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Z:\Publikacje\Publikacje 2023\Rocznik 2023\robocze\z tabl pub\000 Gotowe XLS bez numerowania\"/>
    </mc:Choice>
  </mc:AlternateContent>
  <xr:revisionPtr revIDLastSave="0" documentId="13_ncr:1_{B5F58441-C9B5-4AC1-815F-F73448833B35}" xr6:coauthVersionLast="36" xr6:coauthVersionMax="36" xr10:uidLastSave="{00000000-0000-0000-0000-000000000000}"/>
  <bookViews>
    <workbookView xWindow="0" yWindow="0" windowWidth="28800" windowHeight="12435" tabRatio="819" xr2:uid="{00000000-000D-0000-FFFF-FFFF00000000}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91029"/>
</workbook>
</file>

<file path=xl/calcChain.xml><?xml version="1.0" encoding="utf-8"?>
<calcChain xmlns="http://schemas.openxmlformats.org/spreadsheetml/2006/main">
  <c r="D9" i="16" l="1"/>
  <c r="D10" i="16"/>
  <c r="D8" i="16"/>
</calcChain>
</file>

<file path=xl/sharedStrings.xml><?xml version="1.0" encoding="utf-8"?>
<sst xmlns="http://schemas.openxmlformats.org/spreadsheetml/2006/main" count="398" uniqueCount="271">
  <si>
    <t>WYSZCZEGÓLNIENIE</t>
  </si>
  <si>
    <t>pyłowych</t>
  </si>
  <si>
    <t>w liczbach bezwzględnych</t>
  </si>
  <si>
    <t>na 10 tys. ludności</t>
  </si>
  <si>
    <t>miasta</t>
  </si>
  <si>
    <t>wieś</t>
  </si>
  <si>
    <t>w tym kobiety</t>
  </si>
  <si>
    <t>w tysiącach</t>
  </si>
  <si>
    <t>na 1000 ludności</t>
  </si>
  <si>
    <t>MIESZKANIA. INFRASTRUKTURA</t>
  </si>
  <si>
    <t>Mieszkania oddane do użytkowania:</t>
  </si>
  <si>
    <t>policealnych</t>
  </si>
  <si>
    <t>podstawowych</t>
  </si>
  <si>
    <t>lekarze</t>
  </si>
  <si>
    <t>lekarze dentyści</t>
  </si>
  <si>
    <t>KULTURA. TURYSTYKA</t>
  </si>
  <si>
    <t>ziemniaki</t>
  </si>
  <si>
    <t>Zbiory w tys. t:</t>
  </si>
  <si>
    <t>Plony z 1 ha w dt:</t>
  </si>
  <si>
    <t>w milionach złotych</t>
  </si>
  <si>
    <t>na 1 mieszkańca w zł</t>
  </si>
  <si>
    <t>FINANSE PUBLICZNE</t>
  </si>
  <si>
    <t>Dochody:</t>
  </si>
  <si>
    <t>Wydatki:</t>
  </si>
  <si>
    <t>Budżety miast na prawach powiatu</t>
  </si>
  <si>
    <t>Produkt krajowy brutto (ceny bieżące):</t>
  </si>
  <si>
    <t>Wartość dodana brutto (ceny bieżące):</t>
  </si>
  <si>
    <t>SPECIFICATION</t>
  </si>
  <si>
    <t>in absolute numbers</t>
  </si>
  <si>
    <t>per 10 thousand population</t>
  </si>
  <si>
    <t>urban areas</t>
  </si>
  <si>
    <t>rural areas</t>
  </si>
  <si>
    <t>of which females</t>
  </si>
  <si>
    <t>in thousands</t>
  </si>
  <si>
    <t>per 1000 population</t>
  </si>
  <si>
    <t>DWELLINGS. INFRASTRUCTURE</t>
  </si>
  <si>
    <t>Dwellings completed:</t>
  </si>
  <si>
    <t>post-secondary</t>
  </si>
  <si>
    <t>primary</t>
  </si>
  <si>
    <t>doctors</t>
  </si>
  <si>
    <t>dentists</t>
  </si>
  <si>
    <t>CULTURE. TOURISM</t>
  </si>
  <si>
    <t>potatoes</t>
  </si>
  <si>
    <t>Yields per 1 ha in dt:</t>
  </si>
  <si>
    <t>in million PLN</t>
  </si>
  <si>
    <t>per capita in PLN</t>
  </si>
  <si>
    <t>PUBLIC FINANCE</t>
  </si>
  <si>
    <t>Revenue:</t>
  </si>
  <si>
    <t>Expenditure:</t>
  </si>
  <si>
    <t>Budgets of cities with powiat status</t>
  </si>
  <si>
    <t>Gross domestic product (current prices):</t>
  </si>
  <si>
    <t>Gross value added (current prices):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</si>
  <si>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</si>
  <si>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
</t>
    </r>
    <r>
      <rPr>
        <sz val="9"/>
        <color theme="0" tint="-0.499984740745262"/>
        <rFont val="Arial"/>
        <family val="2"/>
        <charset val="238"/>
      </rPr>
      <t>Voivodship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</si>
  <si>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</si>
  <si>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</si>
  <si>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r>
      <t>Area in km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</si>
  <si>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</si>
  <si>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</si>
  <si>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</si>
  <si>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</si>
  <si>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</si>
  <si>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</si>
  <si>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</si>
  <si>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</si>
  <si>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</si>
  <si>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</si>
  <si>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</si>
  <si>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</si>
  <si>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</si>
  <si>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</si>
  <si>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gazowych</t>
  </si>
  <si>
    <t>w tym: biologiczne</t>
  </si>
  <si>
    <t>of which: biological</t>
  </si>
  <si>
    <t>Waste generated (during the year; excluding 
  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</si>
  <si>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</si>
  <si>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</si>
  <si>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</si>
  <si>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</si>
  <si>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% nakładów inwestycyjnych ogółem</t>
  </si>
  <si>
    <t>in % of total investment outlays</t>
  </si>
  <si>
    <t>służące gospodarce wodnej:</t>
  </si>
  <si>
    <t>in water management:</t>
  </si>
  <si>
    <r>
      <t>Przestępstwa stwierdzone przez Policję
   w zakończonych postępowaniach
   przygotowawczych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</si>
  <si>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Ascertained crimes by the Police
   in completed preparatory proceedings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>:</t>
    </r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</si>
  <si>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</si>
  <si>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t>z podwyższonym usuwaniem
   biogenów</t>
  </si>
  <si>
    <t>with increased biogene removal 
   (disposal)</t>
  </si>
  <si>
    <t>LUDNOŚĆ</t>
  </si>
  <si>
    <t>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</si>
  <si>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</si>
  <si>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</si>
  <si>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</si>
  <si>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</si>
  <si>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</si>
  <si>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</si>
  <si>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</si>
  <si>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</si>
  <si>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</si>
  <si>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</si>
  <si>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wodociągowej rozdzielczej</t>
  </si>
  <si>
    <t>water supply distribution</t>
  </si>
  <si>
    <t>gazowej</t>
  </si>
  <si>
    <t>gas supply</t>
  </si>
  <si>
    <t>liceach ogólnokształcących</t>
  </si>
  <si>
    <t>general secondary</t>
  </si>
  <si>
    <t>technikach</t>
  </si>
  <si>
    <t>technical secondary</t>
  </si>
  <si>
    <t>na 1000 dzieci w wieku 3–6 lat</t>
  </si>
  <si>
    <t>per 1000 children aged 3–6</t>
  </si>
  <si>
    <t>Szpitale ogólne</t>
  </si>
  <si>
    <t>General hospitals</t>
  </si>
  <si>
    <t>Łóżka w szpitalach ogólnych w tys.</t>
  </si>
  <si>
    <t>Beds in general hospitals in thousands</t>
  </si>
  <si>
    <t>Zwiedzający muzea i wystawy w tys.</t>
  </si>
  <si>
    <t>Museum and exhibition visitors in thousands</t>
  </si>
  <si>
    <t>Widzowie w kinach stałych w tys.</t>
  </si>
  <si>
    <t>Audience in fixed cinemas in thousands</t>
  </si>
  <si>
    <t>korzystający z noclegów w tys.</t>
  </si>
  <si>
    <t>tourists accommodated in thousands</t>
  </si>
  <si>
    <t>zboża</t>
  </si>
  <si>
    <t>cereals</t>
  </si>
  <si>
    <t>Production in thousand tonnes:</t>
  </si>
  <si>
    <t>PRZEMYSŁ I BUDOWNICTWO</t>
  </si>
  <si>
    <t>INDUSTRY AND CONSTRUCTION</t>
  </si>
  <si>
    <t>Produkcja sprzedana przemysłu (ceny bieżące):</t>
  </si>
  <si>
    <t>Sold production of industry (current prices):</t>
  </si>
  <si>
    <t>Drogi publiczne o twardej nawierzchni (miejskie
   i zamiejskie) w km</t>
  </si>
  <si>
    <t>Hard surface public roads (urban and
   non-urban) in km</t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</si>
  <si>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</si>
  <si>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r>
      <t>Postal offices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</si>
  <si>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>Sklepy</t>
  </si>
  <si>
    <t>Shops</t>
  </si>
  <si>
    <t>Targowiska stałe</t>
  </si>
  <si>
    <t>Permanent marketplaces</t>
  </si>
  <si>
    <t xml:space="preserve">Budżety powiatów </t>
  </si>
  <si>
    <t xml:space="preserve">Budgets of powiats </t>
  </si>
  <si>
    <t>FINANSE PUBLICZNE (dok.)</t>
  </si>
  <si>
    <t>PUBLIC FINANCE (cont.)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</si>
  <si>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</si>
  <si>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</si>
  <si>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</si>
  <si>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</si>
  <si>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</si>
  <si>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</si>
  <si>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</si>
  <si>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</si>
  <si>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</si>
  <si>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</si>
  <si>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Nominalne dochody do dyspozycji brutto
   w sektorze gospodarstw domowych:</t>
  </si>
  <si>
    <t>Gross nominal disposable income in
   the households sector:</t>
  </si>
  <si>
    <t>LEŚNICTWO</t>
  </si>
  <si>
    <t xml:space="preserve"> FORESTRY</t>
  </si>
  <si>
    <t>Lesistość w %</t>
  </si>
  <si>
    <t>Forest cover in %</t>
  </si>
  <si>
    <t xml:space="preserve"> </t>
  </si>
  <si>
    <t>POWIERZCHNIA. SAMORZĄD TERYTORIALNY – stan w dniu 31 grudnia</t>
  </si>
  <si>
    <t>OCHRONA ŚRODOWISKA</t>
  </si>
  <si>
    <t>ENVIRONMENTAL PROTECTION</t>
  </si>
  <si>
    <r>
      <t>Municipal wastewater treatment plants</t>
    </r>
    <r>
      <rPr>
        <vertAlign val="superscript"/>
        <sz val="9"/>
        <color rgb="FF808080"/>
        <rFont val="Arial"/>
        <family val="2"/>
        <charset val="238"/>
      </rPr>
      <t xml:space="preserve">a
   </t>
    </r>
    <r>
      <rPr>
        <sz val="9"/>
        <color rgb="FF808080"/>
        <rFont val="Arial"/>
        <family val="2"/>
        <charset val="238"/>
      </rPr>
      <t>(as of 31 December)</t>
    </r>
  </si>
  <si>
    <t>Odpady wytworzone (w ciągu roku;
   z wyłączeniem odpadów komunalnych) 
   w tys. t</t>
  </si>
  <si>
    <t>LUDNOŚĆ (dok.)</t>
  </si>
  <si>
    <t>POPULATION (cont.)</t>
  </si>
  <si>
    <t>Museums with branches (as of 31 December)</t>
  </si>
  <si>
    <t>Fixed cinemas (as of 31 December)</t>
  </si>
  <si>
    <t>Wypożyczenia na 1 czytelnika w wol.</t>
  </si>
  <si>
    <t>Loans per borrower in vol.</t>
  </si>
  <si>
    <t>number of beds (as of 31 July) in thousands</t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</si>
  <si>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</si>
  <si>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>HEALTH CARE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– as of 31 December</t>
    </r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</si>
  <si>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</si>
  <si>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:</t>
    </r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</si>
  <si>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</si>
  <si>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</si>
  <si>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</si>
  <si>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r>
      <t>Generally available pharmacies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</si>
  <si>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</si>
  <si>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>:</t>
    </r>
  </si>
  <si>
    <t>HANDEL – stan w dniu 31 grudnia</t>
  </si>
  <si>
    <t>TRADE – as of 31 December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</si>
  <si>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</si>
  <si>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r>
      <t>Sales of construction and assembly
   production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</si>
  <si>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t>AREA. LOCAL GOVERNMENT– as of 31 December</t>
  </si>
  <si>
    <t>Non-working age population per 100 persons
   of working age (as of 31 December)</t>
  </si>
  <si>
    <t>Population (as of 31 December) in thousands</t>
  </si>
  <si>
    <r>
      <t>Population per 1 km</t>
    </r>
    <r>
      <rPr>
        <vertAlign val="superscript"/>
        <sz val="9"/>
        <color rgb="FF808080"/>
        <rFont val="Arial"/>
        <family val="2"/>
        <charset val="238"/>
      </rPr>
      <t>2</t>
    </r>
    <r>
      <rPr>
        <sz val="9"/>
        <color rgb="FF808080"/>
        <rFont val="Arial"/>
        <family val="2"/>
        <charset val="238"/>
      </rPr>
      <t xml:space="preserve"> of total area
  (as of 31 December)</t>
    </r>
  </si>
  <si>
    <r>
      <t>Employed persons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 xml:space="preserve"> (as of 31 December) 
  in thousands</t>
    </r>
  </si>
  <si>
    <t>Registered unemployed persons
   (as of 31 December) in thousands</t>
  </si>
  <si>
    <r>
      <t>Registered unemployment rate</t>
    </r>
    <r>
      <rPr>
        <vertAlign val="superscript"/>
        <sz val="9"/>
        <color rgb="FF808080"/>
        <rFont val="Arial"/>
        <family val="2"/>
        <charset val="238"/>
      </rPr>
      <t xml:space="preserve">b
    </t>
    </r>
    <r>
      <rPr>
        <sz val="9"/>
        <color rgb="FF808080"/>
        <rFont val="Arial"/>
        <family val="2"/>
        <charset val="238"/>
      </rPr>
      <t>(as of 31 December) in %</t>
    </r>
  </si>
  <si>
    <t>Network (as of 31 December) in km:</t>
  </si>
  <si>
    <t>Public libraries (including branches;
   as of 31  December)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</si>
  <si>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</si>
  <si>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Registered passenger cars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thousand units</t>
    </r>
  </si>
  <si>
    <t>AGRICULTURE</t>
  </si>
  <si>
    <t>particulate</t>
  </si>
  <si>
    <t>gaseous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</si>
  <si>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</si>
  <si>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t xml:space="preserve"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 </t>
  </si>
  <si>
    <r>
      <t>na 1 pracującego</t>
    </r>
    <r>
      <rPr>
        <vertAlign val="superscript"/>
        <sz val="9"/>
        <rFont val="Arial"/>
        <family val="2"/>
        <charset val="238"/>
      </rPr>
      <t xml:space="preserve"> c</t>
    </r>
    <r>
      <rPr>
        <sz val="9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</si>
  <si>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rgb="FF808080"/>
        <rFont val="Arial"/>
        <family val="2"/>
        <charset val="238"/>
      </rPr>
      <t xml:space="preserve"> c</t>
    </r>
    <r>
      <rPr>
        <sz val="9"/>
        <color rgb="FF808080"/>
        <rFont val="Arial"/>
        <family val="2"/>
        <charset val="238"/>
      </rPr>
      <t xml:space="preserve"> in PLN</t>
    </r>
  </si>
  <si>
    <r>
      <t>Gross value of fixed assets</t>
    </r>
    <r>
      <rPr>
        <vertAlign val="superscript"/>
        <sz val="9"/>
        <color rgb="FF808080"/>
        <rFont val="Arial"/>
        <family val="2"/>
        <charset val="238"/>
      </rPr>
      <t xml:space="preserve"> b</t>
    </r>
    <r>
      <rPr>
        <sz val="9"/>
        <color rgb="FF808080"/>
        <rFont val="Arial"/>
        <family val="2"/>
        <charset val="238"/>
      </rPr>
      <t xml:space="preserve"> 
   (as of 31 December; current book-keeping 
   prices):</t>
    </r>
  </si>
  <si>
    <r>
      <t>Nakłady inwestycyjne</t>
    </r>
    <r>
      <rPr>
        <vertAlign val="superscript"/>
        <sz val="9"/>
        <rFont val="Arial"/>
        <family val="2"/>
        <charset val="238"/>
      </rPr>
      <t xml:space="preserve"> a</t>
    </r>
    <r>
      <rPr>
        <sz val="9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</si>
  <si>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rgb="FF808080"/>
        <rFont val="Arial"/>
        <family val="2"/>
        <charset val="238"/>
      </rPr>
      <t xml:space="preserve"> a</t>
    </r>
    <r>
      <rPr>
        <sz val="9"/>
        <color rgb="FF808080"/>
        <rFont val="Arial"/>
        <family val="2"/>
        <charset val="238"/>
      </rPr>
      <t xml:space="preserve"> (current prices):</t>
    </r>
  </si>
  <si>
    <r>
      <t>Odpady komunalne zebrane</t>
    </r>
    <r>
      <rPr>
        <vertAlign val="superscript"/>
        <sz val="9"/>
        <rFont val="Arial"/>
        <family val="2"/>
        <charset val="238"/>
      </rPr>
      <t xml:space="preserve">b
   </t>
    </r>
    <r>
      <rPr>
        <sz val="9"/>
        <rFont val="Arial"/>
        <family val="2"/>
        <charset val="238"/>
      </rPr>
      <t>(w ciągu roku) w tys. t</t>
    </r>
  </si>
  <si>
    <r>
      <t>Municipal waste collected</t>
    </r>
    <r>
      <rPr>
        <vertAlign val="superscript"/>
        <sz val="9"/>
        <color rgb="FF808080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 (during
   the year) in thousand tonnes</t>
    </r>
  </si>
  <si>
    <r>
      <t xml:space="preserve">a Pracujące na sieci kanalizacyjnej. b </t>
    </r>
    <r>
      <rPr>
        <sz val="8"/>
        <rFont val="Arial"/>
        <family val="2"/>
        <charset val="238"/>
      </rPr>
      <t>Pozycja obejmuje odpady odebrane od wszystkich właścicieli nieruchomości i uznawana jest za odpady wytworzone. c Bez czynów karalnych popełnionych przez nieletnich.</t>
    </r>
  </si>
  <si>
    <t>Forest area (as of 31 December) 
in thousand ha</t>
  </si>
  <si>
    <t>WYMIAR SPRAWIEDLIWOŚCI</t>
  </si>
  <si>
    <t>JUSTICE</t>
  </si>
  <si>
    <r>
      <t>Rate of detectability of delinquents
   in crimes ascertained by the Police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in %</t>
    </r>
  </si>
  <si>
    <t>a Working on sewage network. b Estimate includes waste collected from all property owners and considered to be waste generated. c Excluding punishable acts committed by juveniles.</t>
  </si>
  <si>
    <t xml:space="preserve">a By investment location. b By seat of a local kind-of-activity unit. c For calculations the average number of employed persons was used in calculations. d Excluding persons tending private farms in agriculture; broken down by ownership sectors – excluding entities whose form of wonership is not provided in the REGON register. </t>
  </si>
  <si>
    <t>.</t>
  </si>
  <si>
    <r>
      <t>Agricultural land in good agricultural condition</t>
    </r>
    <r>
      <rPr>
        <vertAlign val="superscript"/>
        <sz val="9"/>
        <color theme="0" tint="-0.499984740745262"/>
        <rFont val="Arial"/>
        <family val="2"/>
        <charset val="238"/>
      </rPr>
      <t xml:space="preserve"> f</t>
    </r>
    <r>
      <rPr>
        <sz val="9"/>
        <color theme="0" tint="-0.499984740745262"/>
        <rFont val="Arial"/>
        <family val="2"/>
        <charset val="238"/>
      </rPr>
      <t xml:space="preserve">
   (as of June 2020) in thousand ha</t>
    </r>
  </si>
  <si>
    <t>ROLNICTWO</t>
  </si>
  <si>
    <r>
      <t>field vegetables</t>
    </r>
    <r>
      <rPr>
        <vertAlign val="superscript"/>
        <sz val="9"/>
        <color rgb="FF808080"/>
        <rFont val="Arial"/>
        <family val="2"/>
        <charset val="238"/>
      </rPr>
      <t>g</t>
    </r>
  </si>
  <si>
    <r>
      <t>Komunalne oczyszczalnie ścieków</t>
    </r>
    <r>
      <rPr>
        <vertAlign val="superscript"/>
        <sz val="9"/>
        <rFont val="Arial"/>
        <family val="2"/>
        <charset val="238"/>
      </rPr>
      <t xml:space="preserve">a
   </t>
    </r>
    <r>
      <rPr>
        <sz val="9"/>
        <rFont val="Arial"/>
        <family val="2"/>
        <charset val="238"/>
      </rPr>
      <t>(stan w dniu 31 grudnia)</t>
    </r>
  </si>
  <si>
    <t>Ludność (stan w dniu 31 grudnia) w tys.</t>
  </si>
  <si>
    <r>
      <t>Ludność na 1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(stan
   w dniu 31 grudnia)</t>
    </r>
  </si>
  <si>
    <t>Ludność w wieku nieprodukcyjnym 
   na 100 osób w wieku produkcyjnym 
   (stan w dniu 31 grudnia)</t>
  </si>
  <si>
    <t>Ubytek naturalny na 1000 ludności</t>
  </si>
  <si>
    <t>Natural decrease per 1000 population</t>
  </si>
  <si>
    <t>Bezrobotni zarejestrowani (stan w dniu 
31 grudnia) 
   w tys.</t>
  </si>
  <si>
    <r>
      <t>Pracujący</t>
    </r>
    <r>
      <rPr>
        <vertAlign val="superscript"/>
        <sz val="9"/>
        <rFont val="Arial"/>
        <family val="2"/>
        <charset val="238"/>
      </rPr>
      <t>ab</t>
    </r>
    <r>
      <rPr>
        <sz val="9"/>
        <rFont val="Arial"/>
        <family val="2"/>
        <charset val="238"/>
      </rPr>
      <t xml:space="preserve"> (stan w dniu 31 grudnia) w tys.</t>
    </r>
  </si>
  <si>
    <r>
      <t>Stopa bezrobocia rejestrowanego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
  (stan w dniu 31 grudnia) w %</t>
    </r>
  </si>
  <si>
    <t>Długość sieci (stan w dniu 31 grudnia) w km:</t>
  </si>
  <si>
    <t>sown area</t>
  </si>
  <si>
    <r>
      <t>Użytki rolne w dobrej kulturze rolnej</t>
    </r>
    <r>
      <rPr>
        <vertAlign val="superscript"/>
        <sz val="9"/>
        <rFont val="Arial"/>
        <family val="2"/>
        <charset val="238"/>
      </rPr>
      <t xml:space="preserve"> f</t>
    </r>
    <r>
      <rPr>
        <sz val="9"/>
        <rFont val="Arial"/>
        <family val="2"/>
        <charset val="238"/>
      </rPr>
      <t xml:space="preserve"> (stan
   w czerwcu 2020 r.) w tys. ha</t>
    </r>
  </si>
  <si>
    <r>
      <rPr>
        <sz val="9"/>
        <rFont val="Arial"/>
        <family val="2"/>
        <charset val="238"/>
      </rPr>
      <t>powierzchnia zasiewów</t>
    </r>
    <r>
      <rPr>
        <strike/>
        <sz val="9"/>
        <rFont val="Arial"/>
        <family val="2"/>
        <charset val="238"/>
      </rPr>
      <t xml:space="preserve"> </t>
    </r>
  </si>
  <si>
    <r>
      <t>warzywa gruntowe</t>
    </r>
    <r>
      <rPr>
        <vertAlign val="superscript"/>
        <sz val="9"/>
        <rFont val="Arial"/>
        <family val="2"/>
        <charset val="238"/>
      </rPr>
      <t>g</t>
    </r>
  </si>
  <si>
    <r>
      <t>TRANSPORT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</si>
  <si>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 xml:space="preserve">TRANSPORT </t>
    </r>
    <r>
      <rPr>
        <sz val="9"/>
        <color rgb="FF808080"/>
        <rFont val="Arial"/>
        <family val="2"/>
        <charset val="238"/>
      </rPr>
      <t>– as of 31 December</t>
    </r>
  </si>
  <si>
    <r>
      <t>Budżety gmin</t>
    </r>
    <r>
      <rPr>
        <b/>
        <vertAlign val="superscript"/>
        <sz val="9"/>
        <rFont val="Arial"/>
        <family val="2"/>
        <charset val="238"/>
      </rPr>
      <t>d</t>
    </r>
  </si>
  <si>
    <r>
      <t>Budgets of gminas</t>
    </r>
    <r>
      <rPr>
        <b/>
        <vertAlign val="superscript"/>
        <sz val="9"/>
        <color theme="2" tint="-0.499984740745262"/>
        <rFont val="Arial"/>
        <family val="2"/>
        <charset val="238"/>
      </rPr>
      <t>d</t>
    </r>
  </si>
  <si>
    <t>a Zrealizowanej przez podmioty budowlane – według miejsca wykonania robót. b Łącznie z posiadającymi pozwolenia czasowe (na okres 30 dni) wydane w końcu roku. c Dane dotyczą placówek operatora wyznaczonego. d Bez dochodów i wydatków gmin mających również status miasta na prawach powiatu.</t>
  </si>
  <si>
    <t>a Realised by construction  units – by place of performing works. b Including vehicles with a temporary permission (for a period of 30 days) issued at the end of the year. c Data concern offices of the appointed operators. d Excluding revenue and expenditure of gminas which are also cities with powiat status.</t>
  </si>
  <si>
    <t>Biblioteki publiczne (łącznie z filiami; stan
   w dniu 31 grudnia)</t>
  </si>
  <si>
    <t>Muzea i oddziały muzealne (stan w dniu 31 grudnia)</t>
  </si>
  <si>
    <t>Kina stałe (stan w dniu 31 grudnia)</t>
  </si>
  <si>
    <t>miejsca noclegowe (stan w dniu 31 lipca) w tys.</t>
  </si>
  <si>
    <t>Powierzchnia lasów (stan w dniu 31 grudnia)
   w tys. ha</t>
  </si>
  <si>
    <r>
      <t>Wartość brutto środków trwałych</t>
    </r>
    <r>
      <rPr>
        <vertAlign val="superscript"/>
        <sz val="9"/>
        <rFont val="Arial"/>
        <family val="2"/>
        <charset val="238"/>
      </rPr>
      <t xml:space="preserve"> b</t>
    </r>
    <r>
      <rPr>
        <sz val="9"/>
        <rFont val="Arial"/>
        <family val="2"/>
        <charset val="238"/>
      </rPr>
      <t xml:space="preserve"> 
  (stan w dniu 31 grudnia; bieżące ceny 
  ewidencyjne):</t>
    </r>
  </si>
  <si>
    <r>
      <t>Podmioty gospodarki narodowej w rejestrze
   REGON</t>
    </r>
    <r>
      <rPr>
        <vertAlign val="superscript"/>
        <sz val="9"/>
        <rFont val="Arial"/>
        <family val="2"/>
        <charset val="238"/>
      </rPr>
      <t xml:space="preserve"> d</t>
    </r>
    <r>
      <rPr>
        <sz val="9"/>
        <rFont val="Arial"/>
        <family val="2"/>
        <charset val="238"/>
      </rPr>
      <t xml:space="preserve"> (stan w dniu 31 grudnia)</t>
    </r>
  </si>
  <si>
    <r>
      <t>Entities of the national economy in the REGON
   register</t>
    </r>
    <r>
      <rPr>
        <vertAlign val="superscript"/>
        <sz val="9"/>
        <color theme="2" tint="-0.499984740745262"/>
        <rFont val="Arial"/>
        <family val="2"/>
        <charset val="238"/>
      </rPr>
      <t xml:space="preserve"> d</t>
    </r>
    <r>
      <rPr>
        <sz val="9"/>
        <color theme="2" tint="-0.499984740745262"/>
        <rFont val="Arial"/>
        <family val="2"/>
        <charset val="238"/>
      </rPr>
      <t xml:space="preserve"> (as of 31 December)</t>
    </r>
  </si>
  <si>
    <t xml:space="preserve">I. WOJEWÓDZTWO NA TLE KRAJU W 2022 R. </t>
  </si>
  <si>
    <t xml:space="preserve">   VOIVODSHIP ON THE BACKGROUND OF THE COUNTRY IN 2022</t>
  </si>
  <si>
    <t>I. WOJEWÓDZTWO NA TLE KRAJU W 2022 R. (cd.)</t>
  </si>
  <si>
    <t xml:space="preserve">   VOIVODSHIP ON THE BACKGROUND OF THE COUNTRY IN 2022 (cont.)</t>
  </si>
  <si>
    <t>I. WOJEWÓDZTWO NA TLE KRAJU W 2022 R. (dok.)</t>
  </si>
  <si>
    <r>
      <t>Zasoby mieszkaniowe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(stan w dniu 31 grudnia):</t>
    </r>
  </si>
  <si>
    <r>
      <t>Dwelling stocks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(as of 31 December):</t>
    </r>
  </si>
  <si>
    <t>kanalizacyjnej rozdzielczej</t>
  </si>
  <si>
    <t>sewage distribution</t>
  </si>
  <si>
    <r>
      <t>EDUKACJA I WYCHOWANIE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– stan na początku roku szkolnego</t>
    </r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</si>
  <si>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– as of beginning of the school year</t>
    </r>
  </si>
  <si>
    <r>
      <t>Pupils and students in schools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 xml:space="preserve"> in thousands:</t>
    </r>
  </si>
  <si>
    <t>stage I sectoral vocationalf</t>
  </si>
  <si>
    <r>
      <t>stage II sectoral vocational</t>
    </r>
    <r>
      <rPr>
        <vertAlign val="superscript"/>
        <sz val="9"/>
        <color theme="0" tint="-0.499984740745262"/>
        <rFont val="Arial"/>
        <family val="2"/>
        <charset val="238"/>
      </rPr>
      <t>f</t>
    </r>
  </si>
  <si>
    <r>
      <t>general art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</si>
  <si>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r>
      <t>Children attending pre-primary education
   establishments</t>
    </r>
    <r>
      <rPr>
        <vertAlign val="superscript"/>
        <sz val="9"/>
        <color theme="0" tint="-0.499984740745262"/>
        <rFont val="Arial"/>
        <family val="2"/>
        <charset val="238"/>
      </rPr>
      <t>h</t>
    </r>
    <r>
      <rPr>
        <sz val="9"/>
        <color theme="0" tint="-0.499984740745262"/>
        <rFont val="Arial"/>
        <family val="2"/>
        <charset val="238"/>
      </rPr>
      <t>:</t>
    </r>
  </si>
  <si>
    <r>
      <t>Uczniowie w szkołach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w tys.:</t>
    </r>
  </si>
  <si>
    <r>
      <t>branżowych I stopnia</t>
    </r>
    <r>
      <rPr>
        <vertAlign val="superscript"/>
        <sz val="9"/>
        <rFont val="Arial"/>
        <family val="2"/>
        <charset val="238"/>
      </rPr>
      <t>f</t>
    </r>
  </si>
  <si>
    <r>
      <t>branżowych II stopnia</t>
    </r>
    <r>
      <rPr>
        <vertAlign val="superscript"/>
        <sz val="9"/>
        <rFont val="Arial"/>
        <family val="2"/>
        <charset val="238"/>
      </rPr>
      <t>f</t>
    </r>
  </si>
  <si>
    <r>
      <t>artystycznych ogólnokształcących</t>
    </r>
    <r>
      <rPr>
        <vertAlign val="superscript"/>
        <sz val="9"/>
        <rFont val="Arial"/>
        <family val="2"/>
        <charset val="238"/>
      </rPr>
      <t>g</t>
    </r>
  </si>
  <si>
    <r>
      <t>Dzieci w placówkach wychowania
   przedszkolnego</t>
    </r>
    <r>
      <rPr>
        <vertAlign val="superscript"/>
        <sz val="9"/>
        <rFont val="Arial"/>
        <family val="2"/>
        <charset val="238"/>
      </rPr>
      <t>h</t>
    </r>
    <r>
      <rPr>
        <sz val="9"/>
        <rFont val="Arial"/>
        <family val="2"/>
        <charset val="238"/>
      </rPr>
      <t>:</t>
    </r>
  </si>
  <si>
    <t>RACHUNKI REGIONALNE W 2021 R.</t>
  </si>
  <si>
    <t>REGIONAL ACCOUNTS IN 2021</t>
  </si>
  <si>
    <t>a Według miejsca zamieszkania. b Stopę bezrobocia podaje się z uwzględnieniem pracujących w gospodarstwach indywidualnych w rolnictwie (będących składową cywilnej ludności aktywnej zawodowo) wyszacowanych na podstawie wyników Powszechnego Spisu Rolnego 2020. c Na podstawie bilansów. d Patrz uwagi ogólne działu „Edukacja i wychowanie”, ust. 1 i 2 na str. 197. e Bez szkół dla dorosłych, z wyjątkiem szkół policealnych. f Łącznie z uczniami szkół specjalnych przysposabiających do pracy. g Dających uprawnienia zawodowe. h Łącznie z dziećmi przebywającymi przez cały rok szkolny w placówkach wykonujących działalność leczniczą.</t>
  </si>
  <si>
    <t xml:space="preserve">a By place of residence. b The unemployment rate is given taking into account persons employed in private farms in agriculture (being a component of the economically active civilian population) estimated using the results of the 2020 Agricultural Census. c Based on balances. d See general notes to the chapter “Education”, item 1 and 2 on page 197. e Excluding schools for adult, except post-secondary schools. f Including students of special job-training schools. g Leading to professional certification. h Including the children attending for all school year in the units performing health care activities. </t>
  </si>
  <si>
    <t>a Łącznie z danymi o placówkach podległych resortom obrony narodowej oraz spraw wewnętrznych i administracji. b Dane dotyczą pracujących bezpośrednio z pacjentem, tj. bez osób, dla których głównym miejscem pracy jest uczelnia, jednostka administracji państwowej lub samorządu terytorialnego albo NFZ. Dane są nieporównywalne z danymi opublikowanymi w poprzednich edycjach Rocznika; patrz uwagi ogólne, ust. 2 na str. 198. c Łącznie z magistrami pielęgniarstwa. d Patrz uwagi ogólne do działu „Ochrona zdrowia i pomoc społeczna”, ust. 7 na str. 198. e Dotyczy obiektów posiadających 10 i więcej miejsc noclegowych. Dane opracowano z uwzględnieniem imputacji dla jednostek, które odmówiły udziału w badaniu. f Dane Powszechnego Spisu Rolnego 2020. g Łącznie z ogrodami przydomowymi; dane według szacunków.</t>
  </si>
  <si>
    <t xml:space="preserve">a Data include health care units subordinated to the Ministry of National Defence as well as the Ministry of the Interior and Administration. b Data concern those  working directly with a patient, i.e., excluding persons for whom the primary workplace is university, units of state or local government administration and National Health Fund. Data incomparable with published in previous editions of the Yearbook; see general remarks, item 2 on page 198. c Including master nurses. d See general notes to the chapter “Health care and social welfare”, item 7 on page 198. e Concern establishments possessing 10 and more bed places. Data were compiled with consideration imputation for units, which refused to participate in the survey. f Data of the Agricultural Census 2020. g Including kitchen gardens; data based on estimation.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</si>
</sst>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rgb="FF80808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vertAlign val="superscript"/>
      <sz val="9"/>
      <color theme="2" tint="-0.499984740745262"/>
      <name val="Arial"/>
      <family val="2"/>
      <charset val="238"/>
    </font>
    <font>
      <b/>
      <sz val="9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trike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2" tint="-0.499984740745262"/>
      <name val="Arial"/>
      <family val="2"/>
      <charset val="238"/>
    </font>
    <font>
      <b/>
      <vertAlign val="superscript"/>
      <sz val="9"/>
      <color theme="2" tint="-0.499984740745262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17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indent="1"/>
    </xf>
    <xf numFmtId="0" fontId="1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wrapText="1" indent="1"/>
    </xf>
    <xf numFmtId="0" fontId="21" fillId="0" borderId="0" xfId="0" applyFont="1"/>
    <xf numFmtId="0" fontId="21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8" fillId="0" borderId="0" xfId="0" applyFont="1" applyBorder="1" applyAlignment="1">
      <alignment horizontal="right" wrapText="1" indent="1"/>
    </xf>
    <xf numFmtId="0" fontId="21" fillId="0" borderId="0" xfId="0" applyFont="1" applyAlignment="1"/>
    <xf numFmtId="0" fontId="18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wrapText="1"/>
    </xf>
    <xf numFmtId="0" fontId="18" fillId="0" borderId="12" xfId="0" applyNumberFormat="1" applyFont="1" applyBorder="1" applyAlignment="1">
      <alignment horizontal="left" wrapText="1" indent="2"/>
    </xf>
    <xf numFmtId="0" fontId="21" fillId="0" borderId="14" xfId="0" applyNumberFormat="1" applyFont="1" applyBorder="1" applyAlignment="1">
      <alignment horizontal="left" wrapText="1" indent="2"/>
    </xf>
    <xf numFmtId="0" fontId="18" fillId="0" borderId="12" xfId="0" applyNumberFormat="1" applyFont="1" applyBorder="1" applyAlignment="1">
      <alignment horizontal="left" wrapText="1" indent="1"/>
    </xf>
    <xf numFmtId="0" fontId="21" fillId="0" borderId="14" xfId="0" applyNumberFormat="1" applyFont="1" applyBorder="1" applyAlignment="1">
      <alignment horizontal="left" wrapText="1" indent="1"/>
    </xf>
    <xf numFmtId="0" fontId="18" fillId="0" borderId="12" xfId="0" applyNumberFormat="1" applyFont="1" applyBorder="1" applyAlignment="1">
      <alignment horizontal="left" wrapText="1" indent="5"/>
    </xf>
    <xf numFmtId="0" fontId="21" fillId="0" borderId="14" xfId="0" applyNumberFormat="1" applyFont="1" applyBorder="1" applyAlignment="1">
      <alignment horizontal="left" wrapText="1" indent="7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0" xfId="0" applyNumberFormat="1" applyFont="1" applyAlignment="1">
      <alignment horizontal="left" wrapText="1" indent="1"/>
    </xf>
    <xf numFmtId="0" fontId="21" fillId="0" borderId="0" xfId="0" applyNumberFormat="1" applyFont="1" applyAlignment="1">
      <alignment horizontal="left" wrapText="1" indent="1"/>
    </xf>
    <xf numFmtId="0" fontId="19" fillId="0" borderId="0" xfId="0" applyFo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23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21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6" fillId="0" borderId="14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NumberFormat="1" applyFont="1" applyAlignment="1">
      <alignment horizontal="left" wrapText="1" indent="2"/>
    </xf>
    <xf numFmtId="0" fontId="26" fillId="0" borderId="0" xfId="0" applyNumberFormat="1" applyFont="1" applyAlignment="1">
      <alignment horizontal="left" wrapText="1" indent="1"/>
    </xf>
    <xf numFmtId="0" fontId="24" fillId="0" borderId="12" xfId="0" applyFont="1" applyBorder="1" applyAlignment="1">
      <alignment horizontal="right" wrapText="1" indent="1"/>
    </xf>
    <xf numFmtId="0" fontId="28" fillId="0" borderId="12" xfId="0" applyFont="1" applyBorder="1" applyAlignment="1">
      <alignment horizontal="right" wrapText="1" indent="1"/>
    </xf>
    <xf numFmtId="0" fontId="18" fillId="0" borderId="12" xfId="0" applyFont="1" applyBorder="1"/>
    <xf numFmtId="164" fontId="28" fillId="0" borderId="12" xfId="0" applyNumberFormat="1" applyFont="1" applyBorder="1" applyAlignment="1">
      <alignment horizontal="right" wrapText="1" indent="1"/>
    </xf>
    <xf numFmtId="0" fontId="29" fillId="0" borderId="0" xfId="0" applyFont="1"/>
    <xf numFmtId="0" fontId="28" fillId="0" borderId="0" xfId="0" applyNumberFormat="1" applyFont="1" applyAlignment="1">
      <alignment horizontal="left" wrapText="1" indent="1"/>
    </xf>
    <xf numFmtId="0" fontId="28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8" fillId="0" borderId="0" xfId="0" applyNumberFormat="1" applyFont="1" applyFill="1" applyAlignment="1">
      <alignment horizontal="left" wrapText="1" indent="1"/>
    </xf>
    <xf numFmtId="0" fontId="26" fillId="0" borderId="0" xfId="0" applyNumberFormat="1" applyFont="1" applyFill="1" applyAlignment="1">
      <alignment horizontal="left" wrapText="1" indent="1"/>
    </xf>
    <xf numFmtId="0" fontId="26" fillId="0" borderId="14" xfId="0" applyNumberFormat="1" applyFont="1" applyBorder="1" applyAlignment="1">
      <alignment horizontal="left" wrapText="1" indent="1"/>
    </xf>
    <xf numFmtId="0" fontId="2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indent="1"/>
    </xf>
    <xf numFmtId="164" fontId="18" fillId="0" borderId="0" xfId="0" applyNumberFormat="1" applyFont="1"/>
    <xf numFmtId="164" fontId="24" fillId="0" borderId="12" xfId="0" applyNumberFormat="1" applyFont="1" applyBorder="1" applyAlignment="1">
      <alignment horizontal="right" wrapText="1" indent="1"/>
    </xf>
    <xf numFmtId="0" fontId="24" fillId="0" borderId="12" xfId="0" applyFont="1" applyBorder="1" applyAlignment="1">
      <alignment horizontal="right" indent="1"/>
    </xf>
    <xf numFmtId="0" fontId="18" fillId="0" borderId="12" xfId="0" applyFont="1" applyFill="1" applyBorder="1" applyAlignment="1">
      <alignment horizontal="right" wrapText="1" indent="1"/>
    </xf>
    <xf numFmtId="1" fontId="18" fillId="0" borderId="12" xfId="0" applyNumberFormat="1" applyFont="1" applyFill="1" applyBorder="1" applyAlignment="1">
      <alignment horizontal="right" wrapText="1" indent="1"/>
    </xf>
    <xf numFmtId="164" fontId="18" fillId="0" borderId="12" xfId="0" applyNumberFormat="1" applyFont="1" applyFill="1" applyBorder="1" applyAlignment="1">
      <alignment horizontal="right" wrapText="1" indent="1"/>
    </xf>
    <xf numFmtId="165" fontId="18" fillId="0" borderId="12" xfId="0" applyNumberFormat="1" applyFont="1" applyFill="1" applyBorder="1" applyAlignment="1">
      <alignment horizontal="right" wrapText="1" indent="1"/>
    </xf>
    <xf numFmtId="0" fontId="24" fillId="0" borderId="12" xfId="0" applyFont="1" applyFill="1" applyBorder="1" applyAlignment="1">
      <alignment horizontal="right" wrapText="1" indent="1"/>
    </xf>
    <xf numFmtId="0" fontId="28" fillId="0" borderId="0" xfId="0" applyFont="1" applyAlignment="1">
      <alignment wrapText="1"/>
    </xf>
    <xf numFmtId="0" fontId="28" fillId="0" borderId="0" xfId="0" applyNumberFormat="1" applyFont="1" applyAlignment="1">
      <alignment horizontal="left" wrapText="1" indent="2"/>
    </xf>
    <xf numFmtId="0" fontId="35" fillId="0" borderId="0" xfId="0" applyFont="1" applyAlignment="1">
      <alignment wrapText="1"/>
    </xf>
    <xf numFmtId="164" fontId="28" fillId="0" borderId="12" xfId="0" applyNumberFormat="1" applyFont="1" applyFill="1" applyBorder="1" applyAlignment="1">
      <alignment horizontal="right" wrapText="1" indent="1"/>
    </xf>
    <xf numFmtId="2" fontId="28" fillId="0" borderId="12" xfId="0" applyNumberFormat="1" applyFont="1" applyFill="1" applyBorder="1" applyAlignment="1">
      <alignment horizontal="right" wrapText="1" indent="1"/>
    </xf>
    <xf numFmtId="0" fontId="28" fillId="0" borderId="12" xfId="0" applyFont="1" applyFill="1" applyBorder="1" applyAlignment="1">
      <alignment horizontal="right" wrapText="1" indent="1"/>
    </xf>
    <xf numFmtId="0" fontId="37" fillId="0" borderId="12" xfId="0" applyFont="1" applyFill="1" applyBorder="1" applyAlignment="1">
      <alignment horizontal="right" wrapText="1" indent="1"/>
    </xf>
    <xf numFmtId="0" fontId="28" fillId="0" borderId="0" xfId="0" applyFont="1" applyAlignment="1">
      <alignment horizontal="left" wrapText="1"/>
    </xf>
    <xf numFmtId="0" fontId="35" fillId="0" borderId="0" xfId="0" applyNumberFormat="1" applyFont="1" applyAlignment="1">
      <alignment horizontal="left" wrapText="1" indent="1"/>
    </xf>
    <xf numFmtId="0" fontId="35" fillId="0" borderId="0" xfId="0" applyFont="1" applyAlignment="1">
      <alignment horizontal="left" wrapText="1"/>
    </xf>
    <xf numFmtId="0" fontId="39" fillId="0" borderId="0" xfId="0" applyNumberFormat="1" applyFont="1" applyAlignment="1">
      <alignment horizontal="left" wrapText="1" indent="1"/>
    </xf>
    <xf numFmtId="0" fontId="18" fillId="0" borderId="14" xfId="0" applyNumberFormat="1" applyFont="1" applyFill="1" applyBorder="1" applyAlignment="1" applyProtection="1">
      <alignment horizontal="right" wrapText="1"/>
    </xf>
    <xf numFmtId="0" fontId="18" fillId="0" borderId="12" xfId="0" applyNumberFormat="1" applyFont="1" applyFill="1" applyBorder="1" applyAlignment="1" applyProtection="1">
      <alignment horizontal="right" wrapText="1"/>
    </xf>
    <xf numFmtId="164" fontId="18" fillId="0" borderId="12" xfId="0" applyNumberFormat="1" applyFont="1" applyFill="1" applyBorder="1" applyAlignment="1">
      <alignment horizontal="right" wrapText="1"/>
    </xf>
    <xf numFmtId="0" fontId="18" fillId="0" borderId="12" xfId="0" applyFont="1" applyFill="1" applyBorder="1" applyAlignment="1">
      <alignment horizontal="right" wrapText="1"/>
    </xf>
    <xf numFmtId="0" fontId="28" fillId="0" borderId="12" xfId="0" applyFont="1" applyFill="1" applyBorder="1" applyAlignment="1">
      <alignment horizontal="right" wrapText="1"/>
    </xf>
    <xf numFmtId="164" fontId="28" fillId="0" borderId="12" xfId="0" applyNumberFormat="1" applyFont="1" applyFill="1" applyBorder="1" applyAlignment="1">
      <alignment horizontal="right" wrapText="1"/>
    </xf>
    <xf numFmtId="164" fontId="24" fillId="0" borderId="12" xfId="0" applyNumberFormat="1" applyFont="1" applyFill="1" applyBorder="1" applyAlignment="1">
      <alignment horizontal="right" wrapText="1" indent="1"/>
    </xf>
    <xf numFmtId="0" fontId="18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0" fontId="18" fillId="0" borderId="0" xfId="0" applyNumberFormat="1" applyFont="1" applyFill="1" applyAlignment="1">
      <alignment horizontal="left" wrapText="1" indent="1"/>
    </xf>
    <xf numFmtId="0" fontId="21" fillId="0" borderId="0" xfId="0" applyNumberFormat="1" applyFont="1" applyFill="1" applyAlignment="1">
      <alignment horizontal="left" wrapText="1" indent="1"/>
    </xf>
    <xf numFmtId="0" fontId="37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35" fillId="0" borderId="0" xfId="0" applyFont="1" applyFill="1" applyAlignment="1">
      <alignment wrapText="1"/>
    </xf>
    <xf numFmtId="0" fontId="18" fillId="0" borderId="12" xfId="0" applyFont="1" applyFill="1" applyBorder="1" applyAlignment="1">
      <alignment horizontal="right"/>
    </xf>
    <xf numFmtId="164" fontId="18" fillId="0" borderId="12" xfId="0" applyNumberFormat="1" applyFont="1" applyFill="1" applyBorder="1" applyAlignment="1">
      <alignment horizontal="right"/>
    </xf>
    <xf numFmtId="1" fontId="18" fillId="0" borderId="12" xfId="0" applyNumberFormat="1" applyFont="1" applyFill="1" applyBorder="1" applyAlignment="1">
      <alignment horizontal="right"/>
    </xf>
    <xf numFmtId="0" fontId="34" fillId="0" borderId="12" xfId="0" applyFont="1" applyFill="1" applyBorder="1" applyAlignment="1">
      <alignment horizontal="right" wrapText="1" indent="1"/>
    </xf>
    <xf numFmtId="1" fontId="28" fillId="0" borderId="12" xfId="0" applyNumberFormat="1" applyFont="1" applyFill="1" applyBorder="1" applyAlignment="1">
      <alignment horizontal="right" wrapText="1" indent="1"/>
    </xf>
    <xf numFmtId="0" fontId="18" fillId="0" borderId="0" xfId="0" applyFont="1" applyFill="1"/>
    <xf numFmtId="0" fontId="28" fillId="0" borderId="18" xfId="0" applyFont="1" applyBorder="1" applyAlignment="1">
      <alignment wrapText="1"/>
    </xf>
    <xf numFmtId="0" fontId="32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30" fillId="0" borderId="0" xfId="0" applyFont="1" applyAlignment="1">
      <alignment horizontal="left" vertical="distributed" wrapText="1"/>
    </xf>
    <xf numFmtId="0" fontId="33" fillId="0" borderId="0" xfId="0" applyFont="1" applyAlignment="1">
      <alignment horizontal="left" vertical="distributed" wrapText="1"/>
    </xf>
    <xf numFmtId="0" fontId="28" fillId="0" borderId="0" xfId="0" applyFont="1" applyAlignment="1">
      <alignment horizontal="center" wrapText="1"/>
    </xf>
    <xf numFmtId="0" fontId="23" fillId="0" borderId="0" xfId="0" applyFont="1" applyAlignment="1">
      <alignment horizontal="justify" vertical="top" wrapText="1"/>
    </xf>
    <xf numFmtId="0" fontId="30" fillId="0" borderId="0" xfId="0" applyFont="1" applyAlignment="1">
      <alignment horizontal="justify" vertical="top" wrapText="1"/>
    </xf>
    <xf numFmtId="0" fontId="38" fillId="0" borderId="0" xfId="0" applyFont="1" applyAlignment="1">
      <alignment horizontal="justify" vertical="top" wrapText="1"/>
    </xf>
    <xf numFmtId="0" fontId="18" fillId="0" borderId="0" xfId="0" applyFont="1" applyAlignment="1">
      <alignment wrapText="1"/>
    </xf>
    <xf numFmtId="0" fontId="21" fillId="0" borderId="0" xfId="0" applyFont="1" applyFill="1" applyAlignment="1">
      <alignment horizontal="center" wrapText="1"/>
    </xf>
    <xf numFmtId="0" fontId="30" fillId="0" borderId="0" xfId="0" applyFont="1" applyFill="1" applyAlignment="1">
      <alignment horizontal="justify" vertical="top" wrapText="1"/>
    </xf>
    <xf numFmtId="0" fontId="32" fillId="0" borderId="0" xfId="0" applyFont="1" applyFill="1" applyAlignment="1">
      <alignment horizontal="justify" vertical="top" wrapText="1"/>
    </xf>
    <xf numFmtId="0" fontId="28" fillId="0" borderId="0" xfId="0" applyFont="1" applyFill="1" applyAlignment="1">
      <alignment horizont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3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5.42578125" style="1" customWidth="1"/>
    <col min="6" max="16384" width="9.140625" style="1"/>
  </cols>
  <sheetData>
    <row r="1" spans="1:6" x14ac:dyDescent="0.2">
      <c r="A1" s="99" t="s">
        <v>244</v>
      </c>
      <c r="B1" s="99"/>
      <c r="C1" s="99"/>
      <c r="D1" s="99"/>
      <c r="E1" s="99"/>
    </row>
    <row r="2" spans="1:6" s="7" customFormat="1" x14ac:dyDescent="0.2">
      <c r="A2" s="13" t="s">
        <v>245</v>
      </c>
      <c r="B2" s="8"/>
      <c r="C2" s="8"/>
      <c r="D2" s="8"/>
      <c r="E2" s="8"/>
    </row>
    <row r="3" spans="1:6" ht="24" x14ac:dyDescent="0.25">
      <c r="A3" s="100" t="s">
        <v>0</v>
      </c>
      <c r="B3" s="14" t="s">
        <v>52</v>
      </c>
      <c r="C3" s="101" t="s">
        <v>53</v>
      </c>
      <c r="D3" s="102"/>
      <c r="E3" s="103" t="s">
        <v>27</v>
      </c>
      <c r="F3" s="45"/>
    </row>
    <row r="4" spans="1:6" ht="24" x14ac:dyDescent="0.2">
      <c r="A4" s="100"/>
      <c r="B4" s="104" t="s">
        <v>54</v>
      </c>
      <c r="C4" s="100"/>
      <c r="D4" s="2" t="s">
        <v>196</v>
      </c>
      <c r="E4" s="103"/>
    </row>
    <row r="5" spans="1:6" x14ac:dyDescent="0.2">
      <c r="A5" s="96" t="s">
        <v>156</v>
      </c>
      <c r="B5" s="96"/>
      <c r="C5" s="96"/>
      <c r="D5" s="96"/>
      <c r="E5" s="96"/>
    </row>
    <row r="6" spans="1:6" s="7" customFormat="1" x14ac:dyDescent="0.2">
      <c r="A6" s="95" t="s">
        <v>182</v>
      </c>
      <c r="B6" s="95"/>
      <c r="C6" s="95"/>
      <c r="D6" s="95"/>
      <c r="E6" s="95"/>
    </row>
    <row r="7" spans="1:6" ht="13.5" x14ac:dyDescent="0.2">
      <c r="A7" s="5" t="s">
        <v>55</v>
      </c>
      <c r="B7" s="57">
        <v>312720</v>
      </c>
      <c r="C7" s="58">
        <v>13988</v>
      </c>
      <c r="D7" s="59">
        <v>4.5</v>
      </c>
      <c r="E7" s="15" t="s">
        <v>56</v>
      </c>
    </row>
    <row r="8" spans="1:6" x14ac:dyDescent="0.2">
      <c r="A8" s="5" t="s">
        <v>57</v>
      </c>
      <c r="B8" s="57">
        <v>314</v>
      </c>
      <c r="C8" s="57">
        <v>12</v>
      </c>
      <c r="D8" s="59">
        <v>3.8</v>
      </c>
      <c r="E8" s="15" t="s">
        <v>58</v>
      </c>
    </row>
    <row r="9" spans="1:6" x14ac:dyDescent="0.2">
      <c r="A9" s="5" t="s">
        <v>59</v>
      </c>
      <c r="B9" s="57">
        <v>66</v>
      </c>
      <c r="C9" s="57">
        <v>2</v>
      </c>
      <c r="D9" s="59">
        <v>3</v>
      </c>
      <c r="E9" s="15" t="s">
        <v>60</v>
      </c>
    </row>
    <row r="10" spans="1:6" x14ac:dyDescent="0.2">
      <c r="A10" s="5" t="s">
        <v>61</v>
      </c>
      <c r="B10" s="57">
        <v>2477</v>
      </c>
      <c r="C10" s="57">
        <v>82</v>
      </c>
      <c r="D10" s="59">
        <v>3.3</v>
      </c>
      <c r="E10" s="15" t="s">
        <v>62</v>
      </c>
    </row>
    <row r="11" spans="1:6" x14ac:dyDescent="0.2">
      <c r="A11" s="5" t="s">
        <v>63</v>
      </c>
      <c r="B11" s="57">
        <v>964</v>
      </c>
      <c r="C11" s="57">
        <v>43</v>
      </c>
      <c r="D11" s="59">
        <v>4.5</v>
      </c>
      <c r="E11" s="15" t="s">
        <v>64</v>
      </c>
    </row>
    <row r="12" spans="1:6" x14ac:dyDescent="0.2">
      <c r="A12" s="5" t="s">
        <v>65</v>
      </c>
      <c r="B12" s="57">
        <v>52363</v>
      </c>
      <c r="C12" s="57">
        <v>1294</v>
      </c>
      <c r="D12" s="59">
        <v>2.5</v>
      </c>
      <c r="E12" s="15" t="s">
        <v>66</v>
      </c>
    </row>
    <row r="13" spans="1:6" x14ac:dyDescent="0.2">
      <c r="A13" s="5" t="s">
        <v>67</v>
      </c>
      <c r="B13" s="57">
        <v>40836</v>
      </c>
      <c r="C13" s="57">
        <v>1028</v>
      </c>
      <c r="D13" s="59">
        <v>2.5</v>
      </c>
      <c r="E13" s="15" t="s">
        <v>68</v>
      </c>
    </row>
    <row r="14" spans="1:6" x14ac:dyDescent="0.2">
      <c r="A14" s="96" t="s">
        <v>157</v>
      </c>
      <c r="B14" s="96"/>
      <c r="C14" s="96"/>
      <c r="D14" s="96"/>
      <c r="E14" s="96"/>
    </row>
    <row r="15" spans="1:6" s="7" customFormat="1" x14ac:dyDescent="0.2">
      <c r="A15" s="97" t="s">
        <v>158</v>
      </c>
      <c r="B15" s="97"/>
      <c r="C15" s="97"/>
      <c r="D15" s="97"/>
      <c r="E15" s="97"/>
    </row>
    <row r="16" spans="1:6" ht="36" x14ac:dyDescent="0.2">
      <c r="A16" s="5" t="s">
        <v>69</v>
      </c>
      <c r="B16" s="5"/>
      <c r="C16" s="5"/>
      <c r="D16" s="5"/>
      <c r="E16" s="15" t="s">
        <v>70</v>
      </c>
    </row>
    <row r="17" spans="1:7" x14ac:dyDescent="0.2">
      <c r="A17" s="18" t="s">
        <v>1</v>
      </c>
      <c r="B17" s="57">
        <v>20.2</v>
      </c>
      <c r="C17" s="57">
        <v>0.5</v>
      </c>
      <c r="D17" s="57">
        <v>2.5</v>
      </c>
      <c r="E17" s="51" t="s">
        <v>194</v>
      </c>
    </row>
    <row r="18" spans="1:7" x14ac:dyDescent="0.2">
      <c r="A18" s="18" t="s">
        <v>71</v>
      </c>
      <c r="B18" s="57">
        <v>203623.4</v>
      </c>
      <c r="C18" s="59">
        <v>2053.1999999999998</v>
      </c>
      <c r="D18" s="59">
        <v>1</v>
      </c>
      <c r="E18" s="51" t="s">
        <v>195</v>
      </c>
    </row>
    <row r="19" spans="1:7" ht="27" x14ac:dyDescent="0.2">
      <c r="A19" s="52" t="s">
        <v>216</v>
      </c>
      <c r="B19" s="57">
        <v>3260</v>
      </c>
      <c r="C19" s="57">
        <v>101</v>
      </c>
      <c r="D19" s="59">
        <v>3.1</v>
      </c>
      <c r="E19" s="37" t="s">
        <v>159</v>
      </c>
    </row>
    <row r="20" spans="1:7" x14ac:dyDescent="0.2">
      <c r="A20" s="18" t="s">
        <v>72</v>
      </c>
      <c r="B20" s="57">
        <v>2430</v>
      </c>
      <c r="C20" s="57">
        <v>77</v>
      </c>
      <c r="D20" s="59">
        <v>3.2</v>
      </c>
      <c r="E20" s="19" t="s">
        <v>73</v>
      </c>
    </row>
    <row r="21" spans="1:7" ht="36" x14ac:dyDescent="0.2">
      <c r="A21" s="20" t="s">
        <v>86</v>
      </c>
      <c r="B21" s="57">
        <v>824</v>
      </c>
      <c r="C21" s="57">
        <v>24</v>
      </c>
      <c r="D21" s="59">
        <v>2.9</v>
      </c>
      <c r="E21" s="21" t="s">
        <v>87</v>
      </c>
    </row>
    <row r="22" spans="1:7" ht="36.950000000000003" customHeight="1" x14ac:dyDescent="0.2">
      <c r="A22" s="5" t="s">
        <v>160</v>
      </c>
      <c r="B22" s="59">
        <v>115039.2</v>
      </c>
      <c r="C22" s="60">
        <v>752.3</v>
      </c>
      <c r="D22" s="59">
        <v>0.7</v>
      </c>
      <c r="E22" s="15" t="s">
        <v>74</v>
      </c>
    </row>
    <row r="23" spans="1:7" ht="27" x14ac:dyDescent="0.2">
      <c r="A23" s="52" t="s">
        <v>203</v>
      </c>
      <c r="B23" s="59">
        <v>13420.3</v>
      </c>
      <c r="C23" s="60">
        <v>391.1</v>
      </c>
      <c r="D23" s="59">
        <v>2.9</v>
      </c>
      <c r="E23" s="37" t="s">
        <v>204</v>
      </c>
      <c r="G23" s="54"/>
    </row>
    <row r="24" spans="1:7" x14ac:dyDescent="0.2">
      <c r="A24" s="5" t="s">
        <v>75</v>
      </c>
      <c r="B24" s="57"/>
      <c r="C24" s="57"/>
      <c r="D24" s="57"/>
      <c r="E24" s="15" t="s">
        <v>76</v>
      </c>
    </row>
    <row r="25" spans="1:7" x14ac:dyDescent="0.2">
      <c r="A25" s="18" t="s">
        <v>77</v>
      </c>
      <c r="B25" s="57"/>
      <c r="C25" s="57"/>
      <c r="D25" s="57"/>
      <c r="E25" s="19" t="s">
        <v>78</v>
      </c>
    </row>
    <row r="26" spans="1:7" x14ac:dyDescent="0.2">
      <c r="A26" s="16" t="s">
        <v>19</v>
      </c>
      <c r="B26" s="59">
        <v>13926</v>
      </c>
      <c r="C26" s="59">
        <v>395</v>
      </c>
      <c r="D26" s="59">
        <v>2.8</v>
      </c>
      <c r="E26" s="17" t="s">
        <v>44</v>
      </c>
    </row>
    <row r="27" spans="1:7" x14ac:dyDescent="0.2">
      <c r="A27" s="16" t="s">
        <v>79</v>
      </c>
      <c r="B27" s="57">
        <v>3.5</v>
      </c>
      <c r="C27" s="57">
        <v>4.5999999999999996</v>
      </c>
      <c r="D27" s="61" t="s">
        <v>212</v>
      </c>
      <c r="E27" s="17" t="s">
        <v>80</v>
      </c>
    </row>
    <row r="28" spans="1:7" x14ac:dyDescent="0.2">
      <c r="A28" s="18" t="s">
        <v>81</v>
      </c>
      <c r="B28" s="57"/>
      <c r="C28" s="57"/>
      <c r="D28" s="57"/>
      <c r="E28" s="19" t="s">
        <v>82</v>
      </c>
    </row>
    <row r="29" spans="1:7" x14ac:dyDescent="0.2">
      <c r="A29" s="16" t="s">
        <v>19</v>
      </c>
      <c r="B29" s="59">
        <v>3979.6</v>
      </c>
      <c r="C29" s="59">
        <v>295</v>
      </c>
      <c r="D29" s="59">
        <v>7.4</v>
      </c>
      <c r="E29" s="17" t="s">
        <v>44</v>
      </c>
    </row>
    <row r="30" spans="1:7" x14ac:dyDescent="0.2">
      <c r="A30" s="16" t="s">
        <v>79</v>
      </c>
      <c r="B30" s="59">
        <v>1</v>
      </c>
      <c r="C30" s="57">
        <v>3.4</v>
      </c>
      <c r="D30" s="61" t="s">
        <v>212</v>
      </c>
      <c r="E30" s="17" t="s">
        <v>80</v>
      </c>
    </row>
    <row r="31" spans="1:7" s="22" customFormat="1" x14ac:dyDescent="0.2">
      <c r="A31" s="96" t="s">
        <v>207</v>
      </c>
      <c r="B31" s="96"/>
      <c r="C31" s="96"/>
      <c r="D31" s="96"/>
      <c r="E31" s="96"/>
    </row>
    <row r="32" spans="1:7" s="23" customFormat="1" x14ac:dyDescent="0.2">
      <c r="A32" s="97" t="s">
        <v>208</v>
      </c>
      <c r="B32" s="97"/>
      <c r="C32" s="97"/>
      <c r="D32" s="97"/>
      <c r="E32" s="97"/>
    </row>
    <row r="33" spans="1:5" ht="37.5" x14ac:dyDescent="0.2">
      <c r="A33" s="24" t="s">
        <v>83</v>
      </c>
      <c r="B33" s="92"/>
      <c r="C33" s="57"/>
      <c r="D33" s="61"/>
      <c r="E33" s="8" t="s">
        <v>84</v>
      </c>
    </row>
    <row r="34" spans="1:5" x14ac:dyDescent="0.2">
      <c r="A34" s="25" t="s">
        <v>2</v>
      </c>
      <c r="B34" s="58">
        <v>862992</v>
      </c>
      <c r="C34" s="57">
        <v>24654</v>
      </c>
      <c r="D34" s="57">
        <v>2.9</v>
      </c>
      <c r="E34" s="26" t="s">
        <v>28</v>
      </c>
    </row>
    <row r="35" spans="1:5" x14ac:dyDescent="0.2">
      <c r="A35" s="25" t="s">
        <v>3</v>
      </c>
      <c r="B35" s="57">
        <v>228</v>
      </c>
      <c r="C35" s="57">
        <v>251</v>
      </c>
      <c r="D35" s="61" t="s">
        <v>212</v>
      </c>
      <c r="E35" s="26" t="s">
        <v>29</v>
      </c>
    </row>
    <row r="36" spans="1:5" ht="33.75" customHeight="1" x14ac:dyDescent="0.2">
      <c r="A36" s="9" t="s">
        <v>85</v>
      </c>
      <c r="B36" s="57">
        <v>71.099999999999994</v>
      </c>
      <c r="C36" s="57">
        <v>67.8</v>
      </c>
      <c r="D36" s="61" t="s">
        <v>212</v>
      </c>
      <c r="E36" s="38" t="s">
        <v>209</v>
      </c>
    </row>
    <row r="37" spans="1:5" s="28" customFormat="1" x14ac:dyDescent="0.2">
      <c r="A37" s="96" t="s">
        <v>88</v>
      </c>
      <c r="B37" s="96"/>
      <c r="C37" s="96"/>
      <c r="D37" s="96"/>
      <c r="E37" s="96"/>
    </row>
    <row r="38" spans="1:5" s="28" customFormat="1" x14ac:dyDescent="0.2">
      <c r="A38" s="97" t="s">
        <v>89</v>
      </c>
      <c r="B38" s="97"/>
      <c r="C38" s="97"/>
      <c r="D38" s="97"/>
      <c r="E38" s="97"/>
    </row>
    <row r="39" spans="1:5" ht="24" x14ac:dyDescent="0.2">
      <c r="A39" s="62" t="s">
        <v>217</v>
      </c>
      <c r="B39" s="6">
        <v>37766.300000000003</v>
      </c>
      <c r="C39" s="6">
        <v>980</v>
      </c>
      <c r="D39" s="3">
        <v>2.6</v>
      </c>
      <c r="E39" s="38" t="s">
        <v>184</v>
      </c>
    </row>
    <row r="40" spans="1:5" x14ac:dyDescent="0.2">
      <c r="A40" s="63" t="s">
        <v>4</v>
      </c>
      <c r="B40" s="6">
        <v>22489.9</v>
      </c>
      <c r="C40" s="6">
        <v>629.70000000000005</v>
      </c>
      <c r="D40" s="3">
        <v>2.8</v>
      </c>
      <c r="E40" s="39" t="s">
        <v>30</v>
      </c>
    </row>
    <row r="41" spans="1:5" x14ac:dyDescent="0.2">
      <c r="A41" s="63" t="s">
        <v>5</v>
      </c>
      <c r="B41" s="6">
        <v>15276.4</v>
      </c>
      <c r="C41" s="6">
        <v>350.3</v>
      </c>
      <c r="D41" s="3">
        <v>2.2999999999999998</v>
      </c>
      <c r="E41" s="39" t="s">
        <v>31</v>
      </c>
    </row>
    <row r="42" spans="1:5" x14ac:dyDescent="0.2">
      <c r="A42" s="46" t="s">
        <v>6</v>
      </c>
      <c r="B42" s="6">
        <v>19517</v>
      </c>
      <c r="C42" s="6">
        <v>504.3</v>
      </c>
      <c r="D42" s="6">
        <v>2.6</v>
      </c>
      <c r="E42" s="40" t="s">
        <v>32</v>
      </c>
    </row>
    <row r="43" spans="1:5" ht="25.5" x14ac:dyDescent="0.2">
      <c r="A43" s="62" t="s">
        <v>218</v>
      </c>
      <c r="B43" s="3">
        <v>121</v>
      </c>
      <c r="C43" s="3">
        <v>70</v>
      </c>
      <c r="D43" s="55" t="s">
        <v>212</v>
      </c>
      <c r="E43" s="38" t="s">
        <v>185</v>
      </c>
    </row>
    <row r="44" spans="1:5" s="28" customFormat="1" ht="39.950000000000003" customHeight="1" x14ac:dyDescent="0.2">
      <c r="A44" s="62" t="s">
        <v>219</v>
      </c>
      <c r="B44" s="53">
        <v>70.400000000000006</v>
      </c>
      <c r="C44" s="4">
        <v>70.8</v>
      </c>
      <c r="D44" s="56" t="s">
        <v>212</v>
      </c>
      <c r="E44" s="38" t="s">
        <v>183</v>
      </c>
    </row>
    <row r="45" spans="1:5" x14ac:dyDescent="0.2">
      <c r="A45" s="9"/>
      <c r="B45" s="9"/>
      <c r="C45" s="9"/>
      <c r="D45" s="9"/>
      <c r="E45" s="9"/>
    </row>
    <row r="46" spans="1:5" s="27" customFormat="1" ht="23.45" customHeight="1" x14ac:dyDescent="0.2">
      <c r="A46" s="98" t="s">
        <v>205</v>
      </c>
      <c r="B46" s="98"/>
      <c r="C46" s="98"/>
      <c r="D46" s="98"/>
      <c r="E46" s="98"/>
    </row>
    <row r="47" spans="1:5" s="27" customFormat="1" ht="21.6" customHeight="1" x14ac:dyDescent="0.2">
      <c r="A47" s="94" t="s">
        <v>210</v>
      </c>
      <c r="B47" s="94"/>
      <c r="C47" s="94"/>
      <c r="D47" s="94"/>
      <c r="E47" s="94"/>
    </row>
  </sheetData>
  <mergeCells count="15">
    <mergeCell ref="A5:E5"/>
    <mergeCell ref="A1:E1"/>
    <mergeCell ref="A3:A4"/>
    <mergeCell ref="C3:D3"/>
    <mergeCell ref="E3:E4"/>
    <mergeCell ref="B4:C4"/>
    <mergeCell ref="A47:E47"/>
    <mergeCell ref="A6:E6"/>
    <mergeCell ref="A14:E14"/>
    <mergeCell ref="A15:E15"/>
    <mergeCell ref="A31:E31"/>
    <mergeCell ref="A32:E32"/>
    <mergeCell ref="A46:E46"/>
    <mergeCell ref="A37:E37"/>
    <mergeCell ref="A38:E3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zoomScale="90" zoomScaleNormal="9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6.5703125" style="1" customWidth="1"/>
    <col min="6" max="16384" width="9.140625" style="1"/>
  </cols>
  <sheetData>
    <row r="1" spans="1:9" x14ac:dyDescent="0.2">
      <c r="A1" s="99" t="s">
        <v>246</v>
      </c>
      <c r="B1" s="99"/>
      <c r="C1" s="99"/>
      <c r="D1" s="99"/>
      <c r="E1" s="99"/>
    </row>
    <row r="2" spans="1:9" s="7" customFormat="1" x14ac:dyDescent="0.2">
      <c r="A2" s="13" t="s">
        <v>247</v>
      </c>
      <c r="B2" s="8"/>
      <c r="C2" s="8"/>
      <c r="D2" s="8"/>
      <c r="E2" s="8"/>
    </row>
    <row r="3" spans="1:9" ht="24" x14ac:dyDescent="0.2">
      <c r="A3" s="100" t="s">
        <v>0</v>
      </c>
      <c r="B3" s="14" t="s">
        <v>52</v>
      </c>
      <c r="C3" s="101" t="s">
        <v>53</v>
      </c>
      <c r="D3" s="102"/>
      <c r="E3" s="103" t="s">
        <v>27</v>
      </c>
    </row>
    <row r="4" spans="1:9" ht="24" x14ac:dyDescent="0.25">
      <c r="A4" s="100"/>
      <c r="B4" s="104" t="s">
        <v>54</v>
      </c>
      <c r="C4" s="100"/>
      <c r="D4" s="2" t="s">
        <v>196</v>
      </c>
      <c r="E4" s="103"/>
      <c r="F4" s="45"/>
    </row>
    <row r="5" spans="1:9" s="28" customFormat="1" x14ac:dyDescent="0.2">
      <c r="A5" s="96" t="s">
        <v>161</v>
      </c>
      <c r="B5" s="96"/>
      <c r="C5" s="96"/>
      <c r="D5" s="96"/>
      <c r="E5" s="96"/>
    </row>
    <row r="6" spans="1:9" s="28" customFormat="1" x14ac:dyDescent="0.2">
      <c r="A6" s="97" t="s">
        <v>162</v>
      </c>
      <c r="B6" s="97"/>
      <c r="C6" s="97"/>
      <c r="D6" s="97"/>
      <c r="E6" s="97"/>
    </row>
    <row r="7" spans="1:9" x14ac:dyDescent="0.2">
      <c r="A7" s="47" t="s">
        <v>220</v>
      </c>
      <c r="B7" s="3">
        <v>-3.8</v>
      </c>
      <c r="C7" s="6">
        <v>-4.5999999999999996</v>
      </c>
      <c r="D7" s="41" t="s">
        <v>212</v>
      </c>
      <c r="E7" s="64" t="s">
        <v>221</v>
      </c>
    </row>
    <row r="8" spans="1:9" ht="24" x14ac:dyDescent="0.2">
      <c r="A8" s="34" t="s">
        <v>90</v>
      </c>
      <c r="B8" s="3">
        <v>0.1</v>
      </c>
      <c r="C8" s="6">
        <v>-0.8</v>
      </c>
      <c r="D8" s="41" t="s">
        <v>212</v>
      </c>
      <c r="E8" s="38" t="s">
        <v>91</v>
      </c>
    </row>
    <row r="9" spans="1:9" x14ac:dyDescent="0.2">
      <c r="A9" s="96" t="s">
        <v>92</v>
      </c>
      <c r="B9" s="96"/>
      <c r="C9" s="96"/>
      <c r="D9" s="96"/>
      <c r="E9" s="96"/>
    </row>
    <row r="10" spans="1:9" x14ac:dyDescent="0.2">
      <c r="A10" s="97" t="s">
        <v>93</v>
      </c>
      <c r="B10" s="97"/>
      <c r="C10" s="97"/>
      <c r="D10" s="97"/>
      <c r="E10" s="97"/>
    </row>
    <row r="11" spans="1:9" ht="24" customHeight="1" x14ac:dyDescent="0.2">
      <c r="A11" s="62" t="s">
        <v>223</v>
      </c>
      <c r="B11" s="65">
        <v>15169</v>
      </c>
      <c r="C11" s="65">
        <v>368.8</v>
      </c>
      <c r="D11" s="65">
        <v>2.4</v>
      </c>
      <c r="E11" s="38" t="s">
        <v>186</v>
      </c>
    </row>
    <row r="12" spans="1:9" ht="24" x14ac:dyDescent="0.2">
      <c r="A12" s="62" t="s">
        <v>94</v>
      </c>
      <c r="B12" s="66">
        <v>6362.9</v>
      </c>
      <c r="C12" s="67">
        <v>5706.47</v>
      </c>
      <c r="D12" s="65">
        <v>89.7</v>
      </c>
      <c r="E12" s="38" t="s">
        <v>95</v>
      </c>
    </row>
    <row r="13" spans="1:9" ht="35.25" customHeight="1" x14ac:dyDescent="0.2">
      <c r="A13" s="62" t="s">
        <v>222</v>
      </c>
      <c r="B13" s="67">
        <v>812.3</v>
      </c>
      <c r="C13" s="65">
        <v>15.7</v>
      </c>
      <c r="D13" s="65">
        <v>1.9</v>
      </c>
      <c r="E13" s="38" t="s">
        <v>187</v>
      </c>
    </row>
    <row r="14" spans="1:9" ht="27" x14ac:dyDescent="0.2">
      <c r="A14" s="62" t="s">
        <v>224</v>
      </c>
      <c r="B14" s="67">
        <v>5.2</v>
      </c>
      <c r="C14" s="67">
        <v>4.4000000000000004</v>
      </c>
      <c r="D14" s="68" t="s">
        <v>212</v>
      </c>
      <c r="E14" s="38" t="s">
        <v>188</v>
      </c>
    </row>
    <row r="15" spans="1:9" x14ac:dyDescent="0.2">
      <c r="A15" s="96" t="s">
        <v>9</v>
      </c>
      <c r="B15" s="96"/>
      <c r="C15" s="96"/>
      <c r="D15" s="96"/>
      <c r="E15" s="96"/>
      <c r="I15" s="1" t="s">
        <v>155</v>
      </c>
    </row>
    <row r="16" spans="1:9" x14ac:dyDescent="0.2">
      <c r="A16" s="97" t="s">
        <v>35</v>
      </c>
      <c r="B16" s="97"/>
      <c r="C16" s="97"/>
      <c r="D16" s="97"/>
      <c r="E16" s="97"/>
    </row>
    <row r="17" spans="1:5" ht="25.5" x14ac:dyDescent="0.2">
      <c r="A17" s="47" t="s">
        <v>249</v>
      </c>
      <c r="E17" s="81" t="s">
        <v>250</v>
      </c>
    </row>
    <row r="18" spans="1:5" x14ac:dyDescent="0.2">
      <c r="A18" s="46" t="s">
        <v>96</v>
      </c>
      <c r="B18" s="67">
        <v>15575.2</v>
      </c>
      <c r="C18" s="67">
        <v>400.5</v>
      </c>
      <c r="D18" s="67">
        <v>2.6</v>
      </c>
      <c r="E18" s="70" t="s">
        <v>97</v>
      </c>
    </row>
    <row r="19" spans="1:5" x14ac:dyDescent="0.2">
      <c r="A19" s="69" t="s">
        <v>98</v>
      </c>
      <c r="B19" s="67">
        <v>412.4</v>
      </c>
      <c r="C19" s="67">
        <v>408.6</v>
      </c>
      <c r="D19" s="67" t="s">
        <v>212</v>
      </c>
      <c r="E19" s="71" t="s">
        <v>99</v>
      </c>
    </row>
    <row r="20" spans="1:5" x14ac:dyDescent="0.2">
      <c r="A20" s="62" t="s">
        <v>10</v>
      </c>
      <c r="B20" s="67"/>
      <c r="C20" s="67"/>
      <c r="D20" s="67"/>
      <c r="E20" s="64" t="s">
        <v>36</v>
      </c>
    </row>
    <row r="21" spans="1:5" x14ac:dyDescent="0.2">
      <c r="A21" s="46" t="s">
        <v>7</v>
      </c>
      <c r="B21" s="67">
        <v>238.5</v>
      </c>
      <c r="C21" s="65">
        <v>5.9</v>
      </c>
      <c r="D21" s="65">
        <v>2.5</v>
      </c>
      <c r="E21" s="70" t="s">
        <v>33</v>
      </c>
    </row>
    <row r="22" spans="1:5" x14ac:dyDescent="0.2">
      <c r="A22" s="46" t="s">
        <v>8</v>
      </c>
      <c r="B22" s="67">
        <v>6.3</v>
      </c>
      <c r="C22" s="65">
        <v>6</v>
      </c>
      <c r="D22" s="67" t="s">
        <v>212</v>
      </c>
      <c r="E22" s="70" t="s">
        <v>34</v>
      </c>
    </row>
    <row r="23" spans="1:5" x14ac:dyDescent="0.2">
      <c r="A23" s="62" t="s">
        <v>225</v>
      </c>
      <c r="B23" s="90"/>
      <c r="C23" s="90"/>
      <c r="D23" s="90"/>
      <c r="E23" s="64" t="s">
        <v>189</v>
      </c>
    </row>
    <row r="24" spans="1:5" x14ac:dyDescent="0.2">
      <c r="A24" s="46" t="s">
        <v>100</v>
      </c>
      <c r="B24" s="67">
        <v>337724.1</v>
      </c>
      <c r="C24" s="65">
        <v>8318</v>
      </c>
      <c r="D24" s="67">
        <v>2.5</v>
      </c>
      <c r="E24" s="70" t="s">
        <v>101</v>
      </c>
    </row>
    <row r="25" spans="1:5" x14ac:dyDescent="0.2">
      <c r="A25" s="46" t="s">
        <v>251</v>
      </c>
      <c r="B25" s="65">
        <v>177613.7</v>
      </c>
      <c r="C25" s="67">
        <v>4756.3</v>
      </c>
      <c r="D25" s="67">
        <v>2.7</v>
      </c>
      <c r="E25" s="70" t="s">
        <v>252</v>
      </c>
    </row>
    <row r="26" spans="1:5" x14ac:dyDescent="0.2">
      <c r="A26" s="46" t="s">
        <v>102</v>
      </c>
      <c r="B26" s="65">
        <v>159148.1</v>
      </c>
      <c r="C26" s="67">
        <v>3910.4</v>
      </c>
      <c r="D26" s="67">
        <v>2.5</v>
      </c>
      <c r="E26" s="70" t="s">
        <v>103</v>
      </c>
    </row>
    <row r="27" spans="1:5" x14ac:dyDescent="0.2">
      <c r="A27" s="108" t="s">
        <v>253</v>
      </c>
      <c r="B27" s="108"/>
      <c r="C27" s="108"/>
      <c r="D27" s="108"/>
      <c r="E27" s="108"/>
    </row>
    <row r="28" spans="1:5" x14ac:dyDescent="0.2">
      <c r="A28" s="97" t="s">
        <v>254</v>
      </c>
      <c r="B28" s="97"/>
      <c r="C28" s="97"/>
      <c r="D28" s="97"/>
      <c r="E28" s="97"/>
    </row>
    <row r="29" spans="1:5" ht="25.5" x14ac:dyDescent="0.2">
      <c r="A29" s="93" t="s">
        <v>260</v>
      </c>
      <c r="E29" s="8" t="s">
        <v>255</v>
      </c>
    </row>
    <row r="30" spans="1:5" x14ac:dyDescent="0.2">
      <c r="A30" s="46" t="s">
        <v>12</v>
      </c>
      <c r="B30" s="6">
        <v>3122.8</v>
      </c>
      <c r="C30" s="6">
        <v>82.7</v>
      </c>
      <c r="D30" s="6">
        <v>2.6</v>
      </c>
      <c r="E30" s="26" t="s">
        <v>38</v>
      </c>
    </row>
    <row r="31" spans="1:5" ht="13.5" x14ac:dyDescent="0.2">
      <c r="A31" s="46" t="s">
        <v>261</v>
      </c>
      <c r="B31" s="6">
        <v>207.8</v>
      </c>
      <c r="C31" s="6">
        <v>7</v>
      </c>
      <c r="D31" s="6">
        <v>3.4</v>
      </c>
      <c r="E31" s="26" t="s">
        <v>256</v>
      </c>
    </row>
    <row r="32" spans="1:5" ht="13.5" x14ac:dyDescent="0.2">
      <c r="A32" s="46" t="s">
        <v>262</v>
      </c>
      <c r="B32" s="44">
        <v>11.4</v>
      </c>
      <c r="C32" s="44">
        <v>0.2</v>
      </c>
      <c r="D32" s="6">
        <v>1.8</v>
      </c>
      <c r="E32" s="26" t="s">
        <v>257</v>
      </c>
    </row>
    <row r="33" spans="1:5" x14ac:dyDescent="0.2">
      <c r="A33" s="46" t="s">
        <v>104</v>
      </c>
      <c r="B33" s="6">
        <v>726.4</v>
      </c>
      <c r="C33" s="6">
        <v>15.2</v>
      </c>
      <c r="D33" s="6">
        <v>2.1</v>
      </c>
      <c r="E33" s="26" t="s">
        <v>105</v>
      </c>
    </row>
    <row r="34" spans="1:5" x14ac:dyDescent="0.2">
      <c r="A34" s="46" t="s">
        <v>106</v>
      </c>
      <c r="B34" s="6">
        <v>711.1</v>
      </c>
      <c r="C34" s="6">
        <v>21.2</v>
      </c>
      <c r="D34" s="6">
        <v>3</v>
      </c>
      <c r="E34" s="26" t="s">
        <v>107</v>
      </c>
    </row>
    <row r="35" spans="1:5" ht="13.5" x14ac:dyDescent="0.2">
      <c r="A35" s="46" t="s">
        <v>263</v>
      </c>
      <c r="B35" s="6">
        <v>14.5</v>
      </c>
      <c r="C35" s="6">
        <v>0.4</v>
      </c>
      <c r="D35" s="6">
        <v>2.8</v>
      </c>
      <c r="E35" s="26" t="s">
        <v>258</v>
      </c>
    </row>
    <row r="36" spans="1:5" x14ac:dyDescent="0.2">
      <c r="A36" s="46" t="s">
        <v>11</v>
      </c>
      <c r="B36" s="6">
        <v>234.8</v>
      </c>
      <c r="C36" s="6">
        <v>5.8</v>
      </c>
      <c r="D36" s="6">
        <v>2.5</v>
      </c>
      <c r="E36" s="26" t="s">
        <v>37</v>
      </c>
    </row>
    <row r="37" spans="1:5" ht="25.5" x14ac:dyDescent="0.2">
      <c r="A37" s="62" t="s">
        <v>264</v>
      </c>
      <c r="B37" s="6"/>
      <c r="C37" s="6"/>
      <c r="D37" s="6"/>
      <c r="E37" s="8" t="s">
        <v>259</v>
      </c>
    </row>
    <row r="38" spans="1:5" x14ac:dyDescent="0.2">
      <c r="A38" s="46" t="s">
        <v>7</v>
      </c>
      <c r="B38" s="6">
        <v>1534.2</v>
      </c>
      <c r="C38" s="6">
        <v>38.1</v>
      </c>
      <c r="D38" s="6">
        <v>2.5</v>
      </c>
      <c r="E38" s="26" t="s">
        <v>33</v>
      </c>
    </row>
    <row r="39" spans="1:5" x14ac:dyDescent="0.2">
      <c r="A39" s="46" t="s">
        <v>108</v>
      </c>
      <c r="B39" s="3">
        <v>948.6</v>
      </c>
      <c r="C39" s="3">
        <v>956.3</v>
      </c>
      <c r="D39" s="3" t="s">
        <v>212</v>
      </c>
      <c r="E39" s="26" t="s">
        <v>109</v>
      </c>
    </row>
    <row r="40" spans="1:5" x14ac:dyDescent="0.2">
      <c r="A40" s="9"/>
      <c r="B40" s="9"/>
      <c r="C40" s="9"/>
      <c r="D40" s="9"/>
      <c r="E40" s="9"/>
    </row>
    <row r="41" spans="1:5" s="29" customFormat="1" ht="59.25" customHeight="1" x14ac:dyDescent="0.2">
      <c r="A41" s="106" t="s">
        <v>267</v>
      </c>
      <c r="B41" s="107"/>
      <c r="C41" s="107"/>
      <c r="D41" s="107"/>
      <c r="E41" s="107"/>
    </row>
    <row r="42" spans="1:5" s="30" customFormat="1" ht="73.5" customHeight="1" x14ac:dyDescent="0.2">
      <c r="A42" s="105" t="s">
        <v>268</v>
      </c>
      <c r="B42" s="105"/>
      <c r="C42" s="105"/>
      <c r="D42" s="105"/>
      <c r="E42" s="105"/>
    </row>
  </sheetData>
  <mergeCells count="15">
    <mergeCell ref="A5:E5"/>
    <mergeCell ref="A1:E1"/>
    <mergeCell ref="A3:A4"/>
    <mergeCell ref="C3:D3"/>
    <mergeCell ref="E3:E4"/>
    <mergeCell ref="B4:C4"/>
    <mergeCell ref="A42:E42"/>
    <mergeCell ref="A6:E6"/>
    <mergeCell ref="A9:E9"/>
    <mergeCell ref="A10:E10"/>
    <mergeCell ref="A15:E15"/>
    <mergeCell ref="A16:E16"/>
    <mergeCell ref="A41:E41"/>
    <mergeCell ref="A27:E27"/>
    <mergeCell ref="A28:E2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zoomScaleNormal="100" workbookViewId="0">
      <selection sqref="A1:E1"/>
    </sheetView>
  </sheetViews>
  <sheetFormatPr defaultColWidth="9.140625" defaultRowHeight="12" x14ac:dyDescent="0.2"/>
  <cols>
    <col min="1" max="1" width="42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6" x14ac:dyDescent="0.2">
      <c r="A1" s="99" t="s">
        <v>246</v>
      </c>
      <c r="B1" s="99"/>
      <c r="C1" s="99"/>
      <c r="D1" s="99"/>
      <c r="E1" s="99"/>
    </row>
    <row r="2" spans="1:6" s="7" customFormat="1" x14ac:dyDescent="0.2">
      <c r="A2" s="13" t="s">
        <v>247</v>
      </c>
      <c r="B2" s="8"/>
      <c r="C2" s="8"/>
      <c r="D2" s="8"/>
      <c r="E2" s="8"/>
    </row>
    <row r="3" spans="1:6" ht="24" x14ac:dyDescent="0.2">
      <c r="A3" s="100" t="s">
        <v>0</v>
      </c>
      <c r="B3" s="14" t="s">
        <v>52</v>
      </c>
      <c r="C3" s="101" t="s">
        <v>53</v>
      </c>
      <c r="D3" s="102"/>
      <c r="E3" s="103" t="s">
        <v>27</v>
      </c>
    </row>
    <row r="4" spans="1:6" ht="24" x14ac:dyDescent="0.25">
      <c r="A4" s="100"/>
      <c r="B4" s="104" t="s">
        <v>54</v>
      </c>
      <c r="C4" s="100"/>
      <c r="D4" s="2" t="s">
        <v>196</v>
      </c>
      <c r="E4" s="103"/>
      <c r="F4" s="45"/>
    </row>
    <row r="5" spans="1:6" x14ac:dyDescent="0.2">
      <c r="A5" s="96" t="s">
        <v>168</v>
      </c>
      <c r="B5" s="96"/>
      <c r="C5" s="96"/>
      <c r="D5" s="96"/>
      <c r="E5" s="96"/>
    </row>
    <row r="6" spans="1:6" x14ac:dyDescent="0.2">
      <c r="A6" s="95" t="s">
        <v>169</v>
      </c>
      <c r="B6" s="95"/>
      <c r="C6" s="95"/>
      <c r="D6" s="95"/>
      <c r="E6" s="95"/>
    </row>
    <row r="7" spans="1:6" ht="13.5" x14ac:dyDescent="0.2">
      <c r="A7" s="9" t="s">
        <v>170</v>
      </c>
      <c r="B7" s="57"/>
      <c r="C7" s="57"/>
      <c r="D7" s="57"/>
      <c r="E7" s="8" t="s">
        <v>171</v>
      </c>
    </row>
    <row r="8" spans="1:6" x14ac:dyDescent="0.2">
      <c r="A8" s="25" t="s">
        <v>13</v>
      </c>
      <c r="B8" s="67">
        <v>131426</v>
      </c>
      <c r="C8" s="67">
        <v>2336</v>
      </c>
      <c r="D8" s="65">
        <f>ROUND(C8/B8*100,1)</f>
        <v>1.8</v>
      </c>
      <c r="E8" s="26" t="s">
        <v>39</v>
      </c>
    </row>
    <row r="9" spans="1:6" x14ac:dyDescent="0.2">
      <c r="A9" s="25" t="s">
        <v>14</v>
      </c>
      <c r="B9" s="67">
        <v>34899</v>
      </c>
      <c r="C9" s="67">
        <v>723</v>
      </c>
      <c r="D9" s="65">
        <f t="shared" ref="D9:D10" si="0">ROUND(C9/B9*100,1)</f>
        <v>2.1</v>
      </c>
      <c r="E9" s="26" t="s">
        <v>40</v>
      </c>
    </row>
    <row r="10" spans="1:6" ht="13.5" x14ac:dyDescent="0.2">
      <c r="A10" s="25" t="s">
        <v>172</v>
      </c>
      <c r="B10" s="67">
        <v>214352</v>
      </c>
      <c r="C10" s="67">
        <v>4562</v>
      </c>
      <c r="D10" s="65">
        <f t="shared" si="0"/>
        <v>2.1</v>
      </c>
      <c r="E10" s="26" t="s">
        <v>173</v>
      </c>
    </row>
    <row r="11" spans="1:6" x14ac:dyDescent="0.2">
      <c r="A11" s="9" t="s">
        <v>110</v>
      </c>
      <c r="B11" s="3">
        <v>896</v>
      </c>
      <c r="C11" s="3">
        <v>23</v>
      </c>
      <c r="D11" s="3">
        <v>2.6</v>
      </c>
      <c r="E11" s="8" t="s">
        <v>111</v>
      </c>
    </row>
    <row r="12" spans="1:6" x14ac:dyDescent="0.2">
      <c r="A12" s="31" t="s">
        <v>112</v>
      </c>
      <c r="B12" s="3">
        <v>164.2</v>
      </c>
      <c r="C12" s="6">
        <v>3.9</v>
      </c>
      <c r="D12" s="6">
        <v>2.4</v>
      </c>
      <c r="E12" s="8" t="s">
        <v>113</v>
      </c>
    </row>
    <row r="13" spans="1:6" ht="13.5" x14ac:dyDescent="0.2">
      <c r="A13" s="9" t="s">
        <v>174</v>
      </c>
      <c r="B13" s="3">
        <v>11657</v>
      </c>
      <c r="C13" s="3">
        <v>282</v>
      </c>
      <c r="D13" s="3">
        <v>2.4</v>
      </c>
      <c r="E13" s="8" t="s">
        <v>175</v>
      </c>
    </row>
    <row r="14" spans="1:6" x14ac:dyDescent="0.2">
      <c r="A14" s="96" t="s">
        <v>15</v>
      </c>
      <c r="B14" s="96"/>
      <c r="C14" s="96"/>
      <c r="D14" s="96"/>
      <c r="E14" s="96"/>
    </row>
    <row r="15" spans="1:6" x14ac:dyDescent="0.2">
      <c r="A15" s="97" t="s">
        <v>41</v>
      </c>
      <c r="B15" s="97"/>
      <c r="C15" s="97"/>
      <c r="D15" s="97"/>
      <c r="E15" s="97"/>
    </row>
    <row r="16" spans="1:6" ht="24" x14ac:dyDescent="0.2">
      <c r="A16" s="9" t="s">
        <v>236</v>
      </c>
      <c r="B16" s="3">
        <v>7638</v>
      </c>
      <c r="C16" s="3">
        <v>1.8</v>
      </c>
      <c r="D16" s="6">
        <v>3.1</v>
      </c>
      <c r="E16" s="38" t="s">
        <v>190</v>
      </c>
    </row>
    <row r="17" spans="1:8" x14ac:dyDescent="0.2">
      <c r="A17" s="36" t="s">
        <v>165</v>
      </c>
      <c r="B17" s="42">
        <v>18.600000000000001</v>
      </c>
      <c r="C17" s="44">
        <v>2.1</v>
      </c>
      <c r="D17" s="57" t="s">
        <v>212</v>
      </c>
      <c r="E17" s="38" t="s">
        <v>166</v>
      </c>
    </row>
    <row r="18" spans="1:8" ht="12.75" customHeight="1" x14ac:dyDescent="0.2">
      <c r="A18" s="9" t="s">
        <v>237</v>
      </c>
      <c r="B18" s="3">
        <v>963</v>
      </c>
      <c r="C18" s="3">
        <v>2.1</v>
      </c>
      <c r="D18" s="6">
        <v>1.8</v>
      </c>
      <c r="E18" s="38" t="s">
        <v>163</v>
      </c>
    </row>
    <row r="19" spans="1:8" x14ac:dyDescent="0.2">
      <c r="A19" s="9" t="s">
        <v>114</v>
      </c>
      <c r="B19" s="6">
        <v>36705.199999999997</v>
      </c>
      <c r="C19" s="6">
        <v>228.7</v>
      </c>
      <c r="D19" s="6">
        <v>0.6</v>
      </c>
      <c r="E19" s="8" t="s">
        <v>115</v>
      </c>
    </row>
    <row r="20" spans="1:8" x14ac:dyDescent="0.2">
      <c r="A20" s="36" t="s">
        <v>238</v>
      </c>
      <c r="B20" s="3">
        <v>532</v>
      </c>
      <c r="C20" s="3">
        <v>16</v>
      </c>
      <c r="D20" s="6">
        <v>3</v>
      </c>
      <c r="E20" s="38" t="s">
        <v>164</v>
      </c>
    </row>
    <row r="21" spans="1:8" x14ac:dyDescent="0.2">
      <c r="A21" s="36" t="s">
        <v>116</v>
      </c>
      <c r="B21" s="6">
        <v>41417</v>
      </c>
      <c r="C21" s="6">
        <v>926.3</v>
      </c>
      <c r="D21" s="6">
        <v>2.2000000000000002</v>
      </c>
      <c r="E21" s="8" t="s">
        <v>117</v>
      </c>
    </row>
    <row r="22" spans="1:8" ht="13.5" x14ac:dyDescent="0.2">
      <c r="A22" s="36" t="s">
        <v>176</v>
      </c>
      <c r="B22" s="3"/>
      <c r="C22" s="3"/>
      <c r="D22" s="6"/>
      <c r="E22" s="8" t="s">
        <v>177</v>
      </c>
    </row>
    <row r="23" spans="1:8" ht="12" customHeight="1" x14ac:dyDescent="0.2">
      <c r="A23" s="25" t="s">
        <v>239</v>
      </c>
      <c r="B23" s="3">
        <v>779.9</v>
      </c>
      <c r="C23" s="6">
        <v>16.899999999999999</v>
      </c>
      <c r="D23" s="6">
        <v>2.2000000000000002</v>
      </c>
      <c r="E23" s="40" t="s">
        <v>167</v>
      </c>
    </row>
    <row r="24" spans="1:8" ht="12" customHeight="1" x14ac:dyDescent="0.2">
      <c r="A24" s="25" t="s">
        <v>118</v>
      </c>
      <c r="B24" s="6">
        <v>34249</v>
      </c>
      <c r="C24" s="6">
        <v>635.4</v>
      </c>
      <c r="D24" s="6">
        <v>1.9</v>
      </c>
      <c r="E24" s="26" t="s">
        <v>119</v>
      </c>
    </row>
    <row r="25" spans="1:8" x14ac:dyDescent="0.2">
      <c r="A25" s="108" t="s">
        <v>214</v>
      </c>
      <c r="B25" s="108"/>
      <c r="C25" s="108"/>
      <c r="D25" s="108"/>
      <c r="E25" s="108"/>
    </row>
    <row r="26" spans="1:8" x14ac:dyDescent="0.2">
      <c r="A26" s="97" t="s">
        <v>193</v>
      </c>
      <c r="B26" s="97"/>
      <c r="C26" s="97"/>
      <c r="D26" s="97"/>
      <c r="E26" s="97"/>
    </row>
    <row r="27" spans="1:8" ht="39" x14ac:dyDescent="0.2">
      <c r="A27" s="47" t="s">
        <v>227</v>
      </c>
      <c r="B27" s="73">
        <v>14754.9</v>
      </c>
      <c r="C27" s="74">
        <v>439.5</v>
      </c>
      <c r="D27" s="75">
        <v>3</v>
      </c>
      <c r="E27" s="81" t="s">
        <v>213</v>
      </c>
      <c r="H27" s="54"/>
    </row>
    <row r="28" spans="1:8" x14ac:dyDescent="0.2">
      <c r="A28" s="72" t="s">
        <v>228</v>
      </c>
      <c r="B28" s="76">
        <v>10977.1</v>
      </c>
      <c r="C28" s="76">
        <v>307.10000000000002</v>
      </c>
      <c r="D28" s="76">
        <v>2.8</v>
      </c>
      <c r="E28" s="26" t="s">
        <v>226</v>
      </c>
    </row>
    <row r="29" spans="1:8" x14ac:dyDescent="0.2">
      <c r="A29" s="36" t="s">
        <v>17</v>
      </c>
      <c r="B29" s="77"/>
      <c r="C29" s="77"/>
      <c r="D29" s="77"/>
      <c r="E29" s="8" t="s">
        <v>122</v>
      </c>
    </row>
    <row r="30" spans="1:8" x14ac:dyDescent="0.2">
      <c r="A30" s="25" t="s">
        <v>120</v>
      </c>
      <c r="B30" s="77">
        <v>26924.799999999999</v>
      </c>
      <c r="C30" s="78">
        <v>826.6</v>
      </c>
      <c r="D30" s="77">
        <v>2.4</v>
      </c>
      <c r="E30" s="26" t="s">
        <v>121</v>
      </c>
    </row>
    <row r="31" spans="1:8" x14ac:dyDescent="0.2">
      <c r="A31" s="25" t="s">
        <v>16</v>
      </c>
      <c r="B31" s="78">
        <v>6030.9</v>
      </c>
      <c r="C31" s="77">
        <v>51.8</v>
      </c>
      <c r="D31" s="77">
        <v>0.9</v>
      </c>
      <c r="E31" s="26" t="s">
        <v>42</v>
      </c>
    </row>
    <row r="32" spans="1:8" ht="13.5" x14ac:dyDescent="0.2">
      <c r="A32" s="46" t="s">
        <v>229</v>
      </c>
      <c r="B32" s="78">
        <v>3985.3</v>
      </c>
      <c r="C32" s="78">
        <v>43.6</v>
      </c>
      <c r="D32" s="78">
        <v>1.1000000000000001</v>
      </c>
      <c r="E32" s="40" t="s">
        <v>215</v>
      </c>
      <c r="H32" s="54"/>
    </row>
    <row r="33" spans="1:5" x14ac:dyDescent="0.2">
      <c r="A33" s="36" t="s">
        <v>18</v>
      </c>
      <c r="B33" s="77"/>
      <c r="C33" s="77"/>
      <c r="D33" s="77"/>
      <c r="E33" s="8" t="s">
        <v>43</v>
      </c>
    </row>
    <row r="34" spans="1:5" x14ac:dyDescent="0.2">
      <c r="A34" s="25" t="s">
        <v>120</v>
      </c>
      <c r="B34" s="77">
        <v>49.5</v>
      </c>
      <c r="C34" s="78">
        <v>41.4</v>
      </c>
      <c r="D34" s="77">
        <v>83.6</v>
      </c>
      <c r="E34" s="26" t="s">
        <v>121</v>
      </c>
    </row>
    <row r="35" spans="1:5" x14ac:dyDescent="0.2">
      <c r="A35" s="25" t="s">
        <v>16</v>
      </c>
      <c r="B35" s="77">
        <v>307.5</v>
      </c>
      <c r="C35" s="77">
        <v>209.7</v>
      </c>
      <c r="D35" s="77">
        <v>68.2</v>
      </c>
      <c r="E35" s="26" t="s">
        <v>42</v>
      </c>
    </row>
    <row r="36" spans="1:5" x14ac:dyDescent="0.2">
      <c r="A36" s="36"/>
      <c r="B36" s="12"/>
      <c r="C36" s="12"/>
      <c r="D36" s="12"/>
      <c r="E36" s="8"/>
    </row>
    <row r="37" spans="1:5" s="27" customFormat="1" ht="67.5" customHeight="1" x14ac:dyDescent="0.2">
      <c r="A37" s="110" t="s">
        <v>269</v>
      </c>
      <c r="B37" s="110"/>
      <c r="C37" s="110"/>
      <c r="D37" s="110"/>
      <c r="E37" s="110"/>
    </row>
    <row r="38" spans="1:5" s="30" customFormat="1" ht="73.5" customHeight="1" x14ac:dyDescent="0.2">
      <c r="A38" s="109" t="s">
        <v>270</v>
      </c>
      <c r="B38" s="109"/>
      <c r="C38" s="109"/>
      <c r="D38" s="109"/>
      <c r="E38" s="109"/>
    </row>
  </sheetData>
  <mergeCells count="13">
    <mergeCell ref="A38:E38"/>
    <mergeCell ref="A1:E1"/>
    <mergeCell ref="A3:A4"/>
    <mergeCell ref="C3:D3"/>
    <mergeCell ref="E3:E4"/>
    <mergeCell ref="B4:C4"/>
    <mergeCell ref="A5:E5"/>
    <mergeCell ref="A6:E6"/>
    <mergeCell ref="A14:E14"/>
    <mergeCell ref="A15:E15"/>
    <mergeCell ref="A37:E37"/>
    <mergeCell ref="A25:E25"/>
    <mergeCell ref="A26:E26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zoomScaleNormal="100" workbookViewId="0">
      <selection sqref="A1:E1"/>
    </sheetView>
  </sheetViews>
  <sheetFormatPr defaultColWidth="9.140625" defaultRowHeight="12" x14ac:dyDescent="0.2"/>
  <cols>
    <col min="1" max="1" width="38.42578125" style="1" customWidth="1"/>
    <col min="2" max="4" width="12.85546875" style="1" customWidth="1"/>
    <col min="5" max="5" width="38.7109375" style="1" customWidth="1"/>
    <col min="6" max="16384" width="9.140625" style="1"/>
  </cols>
  <sheetData>
    <row r="1" spans="1:6" x14ac:dyDescent="0.2">
      <c r="A1" s="99" t="s">
        <v>246</v>
      </c>
      <c r="B1" s="99"/>
      <c r="C1" s="99"/>
      <c r="D1" s="99"/>
      <c r="E1" s="99"/>
    </row>
    <row r="2" spans="1:6" s="7" customFormat="1" x14ac:dyDescent="0.2">
      <c r="A2" s="13" t="s">
        <v>247</v>
      </c>
      <c r="B2" s="8"/>
      <c r="C2" s="8"/>
      <c r="D2" s="8"/>
      <c r="E2" s="8"/>
    </row>
    <row r="3" spans="1:6" ht="24" x14ac:dyDescent="0.2">
      <c r="A3" s="100" t="s">
        <v>0</v>
      </c>
      <c r="B3" s="14" t="s">
        <v>52</v>
      </c>
      <c r="C3" s="101" t="s">
        <v>53</v>
      </c>
      <c r="D3" s="102"/>
      <c r="E3" s="103" t="s">
        <v>27</v>
      </c>
    </row>
    <row r="4" spans="1:6" ht="24" x14ac:dyDescent="0.25">
      <c r="A4" s="100"/>
      <c r="B4" s="104" t="s">
        <v>54</v>
      </c>
      <c r="C4" s="100"/>
      <c r="D4" s="2" t="s">
        <v>196</v>
      </c>
      <c r="E4" s="103"/>
      <c r="F4" s="45"/>
    </row>
    <row r="5" spans="1:6" x14ac:dyDescent="0.2">
      <c r="A5" s="96" t="s">
        <v>151</v>
      </c>
      <c r="B5" s="96"/>
      <c r="C5" s="96"/>
      <c r="D5" s="96"/>
      <c r="E5" s="96"/>
    </row>
    <row r="6" spans="1:6" x14ac:dyDescent="0.2">
      <c r="A6" s="95" t="s">
        <v>152</v>
      </c>
      <c r="B6" s="95"/>
      <c r="C6" s="95"/>
      <c r="D6" s="95"/>
      <c r="E6" s="95"/>
    </row>
    <row r="7" spans="1:6" ht="24" x14ac:dyDescent="0.2">
      <c r="A7" s="36" t="s">
        <v>240</v>
      </c>
      <c r="B7" s="57">
        <v>9274.7999999999993</v>
      </c>
      <c r="C7" s="57">
        <v>690.8</v>
      </c>
      <c r="D7" s="59">
        <v>7.4</v>
      </c>
      <c r="E7" s="38" t="s">
        <v>206</v>
      </c>
    </row>
    <row r="8" spans="1:6" x14ac:dyDescent="0.2">
      <c r="A8" s="36" t="s">
        <v>153</v>
      </c>
      <c r="B8" s="59">
        <v>29.7</v>
      </c>
      <c r="C8" s="59">
        <v>49.4</v>
      </c>
      <c r="D8" s="79" t="s">
        <v>212</v>
      </c>
      <c r="E8" s="38" t="s">
        <v>154</v>
      </c>
    </row>
    <row r="9" spans="1:6" s="32" customFormat="1" x14ac:dyDescent="0.2">
      <c r="A9" s="96" t="s">
        <v>123</v>
      </c>
      <c r="B9" s="96"/>
      <c r="C9" s="96"/>
      <c r="D9" s="96"/>
      <c r="E9" s="96"/>
    </row>
    <row r="10" spans="1:6" s="32" customFormat="1" x14ac:dyDescent="0.2">
      <c r="A10" s="97" t="s">
        <v>124</v>
      </c>
      <c r="B10" s="97"/>
      <c r="C10" s="97"/>
      <c r="D10" s="97"/>
      <c r="E10" s="97"/>
    </row>
    <row r="11" spans="1:6" ht="15.75" customHeight="1" x14ac:dyDescent="0.2">
      <c r="A11" s="80" t="s">
        <v>125</v>
      </c>
      <c r="B11" s="90"/>
      <c r="C11" s="90"/>
      <c r="D11" s="90"/>
      <c r="E11" s="81" t="s">
        <v>126</v>
      </c>
    </row>
    <row r="12" spans="1:6" x14ac:dyDescent="0.2">
      <c r="A12" s="82" t="s">
        <v>19</v>
      </c>
      <c r="B12" s="67">
        <v>2542289.4</v>
      </c>
      <c r="C12" s="65">
        <v>58316.800000000003</v>
      </c>
      <c r="D12" s="67">
        <v>2.2999999999999998</v>
      </c>
      <c r="E12" s="83" t="s">
        <v>44</v>
      </c>
    </row>
    <row r="13" spans="1:6" x14ac:dyDescent="0.2">
      <c r="A13" s="82" t="s">
        <v>20</v>
      </c>
      <c r="B13" s="67">
        <v>67208</v>
      </c>
      <c r="C13" s="67">
        <v>59346</v>
      </c>
      <c r="D13" s="67" t="s">
        <v>212</v>
      </c>
      <c r="E13" s="83" t="s">
        <v>45</v>
      </c>
    </row>
    <row r="14" spans="1:6" ht="27" x14ac:dyDescent="0.2">
      <c r="A14" s="80" t="s">
        <v>180</v>
      </c>
      <c r="B14" s="67"/>
      <c r="C14" s="67"/>
      <c r="D14" s="67"/>
      <c r="E14" s="81" t="s">
        <v>181</v>
      </c>
    </row>
    <row r="15" spans="1:6" x14ac:dyDescent="0.2">
      <c r="A15" s="82" t="s">
        <v>19</v>
      </c>
      <c r="B15" s="65">
        <v>304784.5</v>
      </c>
      <c r="C15" s="67">
        <v>6349.4</v>
      </c>
      <c r="D15" s="67">
        <v>2.1</v>
      </c>
      <c r="E15" s="83" t="s">
        <v>44</v>
      </c>
      <c r="F15" s="1" t="s">
        <v>155</v>
      </c>
    </row>
    <row r="16" spans="1:6" x14ac:dyDescent="0.2">
      <c r="A16" s="82" t="s">
        <v>20</v>
      </c>
      <c r="B16" s="67">
        <v>8057</v>
      </c>
      <c r="C16" s="67">
        <v>6461</v>
      </c>
      <c r="D16" s="65" t="s">
        <v>212</v>
      </c>
      <c r="E16" s="83" t="s">
        <v>45</v>
      </c>
    </row>
    <row r="17" spans="1:6" s="32" customFormat="1" x14ac:dyDescent="0.2">
      <c r="A17" s="96" t="s">
        <v>230</v>
      </c>
      <c r="B17" s="96"/>
      <c r="C17" s="96"/>
      <c r="D17" s="96"/>
      <c r="E17" s="96"/>
    </row>
    <row r="18" spans="1:6" s="32" customFormat="1" x14ac:dyDescent="0.2">
      <c r="A18" s="95" t="s">
        <v>231</v>
      </c>
      <c r="B18" s="95"/>
      <c r="C18" s="95"/>
      <c r="D18" s="95"/>
      <c r="E18" s="95"/>
    </row>
    <row r="19" spans="1:6" ht="36" x14ac:dyDescent="0.2">
      <c r="A19" s="9" t="s">
        <v>127</v>
      </c>
      <c r="B19" s="87">
        <v>317529</v>
      </c>
      <c r="C19" s="87">
        <v>8976</v>
      </c>
      <c r="D19" s="88">
        <v>2.8</v>
      </c>
      <c r="E19" s="8" t="s">
        <v>128</v>
      </c>
    </row>
    <row r="20" spans="1:6" ht="25.5" x14ac:dyDescent="0.2">
      <c r="A20" s="9" t="s">
        <v>191</v>
      </c>
      <c r="B20" s="88">
        <v>26457.7</v>
      </c>
      <c r="C20" s="87">
        <v>748.7</v>
      </c>
      <c r="D20" s="88">
        <v>2.8</v>
      </c>
      <c r="E20" s="8" t="s">
        <v>192</v>
      </c>
    </row>
    <row r="21" spans="1:6" ht="13.5" x14ac:dyDescent="0.2">
      <c r="A21" s="9" t="s">
        <v>129</v>
      </c>
      <c r="B21" s="87">
        <v>7620</v>
      </c>
      <c r="C21" s="87">
        <v>241</v>
      </c>
      <c r="D21" s="88">
        <v>3.2</v>
      </c>
      <c r="E21" s="33" t="s">
        <v>130</v>
      </c>
    </row>
    <row r="22" spans="1:6" s="32" customFormat="1" x14ac:dyDescent="0.2">
      <c r="A22" s="96" t="s">
        <v>178</v>
      </c>
      <c r="B22" s="96"/>
      <c r="C22" s="96"/>
      <c r="D22" s="96"/>
      <c r="E22" s="96"/>
    </row>
    <row r="23" spans="1:6" s="32" customFormat="1" x14ac:dyDescent="0.2">
      <c r="A23" s="95" t="s">
        <v>179</v>
      </c>
      <c r="B23" s="95"/>
      <c r="C23" s="95"/>
      <c r="D23" s="95"/>
      <c r="E23" s="95"/>
    </row>
    <row r="24" spans="1:6" x14ac:dyDescent="0.2">
      <c r="A24" s="9" t="s">
        <v>131</v>
      </c>
      <c r="B24" s="91">
        <v>325871</v>
      </c>
      <c r="C24" s="67">
        <v>9015</v>
      </c>
      <c r="D24" s="67">
        <v>2.8</v>
      </c>
      <c r="E24" s="8" t="s">
        <v>132</v>
      </c>
      <c r="F24" s="1" t="s">
        <v>155</v>
      </c>
    </row>
    <row r="25" spans="1:6" x14ac:dyDescent="0.2">
      <c r="A25" s="36" t="s">
        <v>133</v>
      </c>
      <c r="B25" s="67">
        <v>2146</v>
      </c>
      <c r="C25" s="67">
        <v>76</v>
      </c>
      <c r="D25" s="67">
        <v>3.5</v>
      </c>
      <c r="E25" s="8" t="s">
        <v>134</v>
      </c>
      <c r="F25" s="1" t="s">
        <v>155</v>
      </c>
    </row>
    <row r="26" spans="1:6" s="32" customFormat="1" x14ac:dyDescent="0.2">
      <c r="A26" s="96" t="s">
        <v>21</v>
      </c>
      <c r="B26" s="96"/>
      <c r="C26" s="96"/>
      <c r="D26" s="96"/>
      <c r="E26" s="96"/>
    </row>
    <row r="27" spans="1:6" s="32" customFormat="1" x14ac:dyDescent="0.2">
      <c r="A27" s="97" t="s">
        <v>46</v>
      </c>
      <c r="B27" s="97"/>
      <c r="C27" s="97"/>
      <c r="D27" s="97"/>
      <c r="E27" s="97"/>
    </row>
    <row r="28" spans="1:6" ht="13.5" x14ac:dyDescent="0.2">
      <c r="A28" s="84" t="s">
        <v>232</v>
      </c>
      <c r="E28" s="85" t="s">
        <v>233</v>
      </c>
    </row>
    <row r="29" spans="1:6" x14ac:dyDescent="0.2">
      <c r="A29" s="9" t="s">
        <v>22</v>
      </c>
      <c r="E29" s="8" t="s">
        <v>47</v>
      </c>
    </row>
    <row r="30" spans="1:6" x14ac:dyDescent="0.2">
      <c r="A30" s="25" t="s">
        <v>19</v>
      </c>
      <c r="B30" s="57">
        <v>171813.5</v>
      </c>
      <c r="C30" s="57">
        <v>4951.3</v>
      </c>
      <c r="D30" s="59">
        <v>2.9</v>
      </c>
      <c r="E30" s="26" t="s">
        <v>44</v>
      </c>
    </row>
    <row r="31" spans="1:6" x14ac:dyDescent="0.2">
      <c r="A31" s="25" t="s">
        <v>20</v>
      </c>
      <c r="B31" s="57">
        <v>6758</v>
      </c>
      <c r="C31" s="57">
        <v>6822</v>
      </c>
      <c r="D31" s="59">
        <v>101</v>
      </c>
      <c r="E31" s="26" t="s">
        <v>45</v>
      </c>
    </row>
    <row r="32" spans="1:6" x14ac:dyDescent="0.2">
      <c r="A32" s="9" t="s">
        <v>23</v>
      </c>
      <c r="B32" s="57"/>
      <c r="C32" s="57"/>
      <c r="D32" s="59"/>
      <c r="E32" s="8" t="s">
        <v>48</v>
      </c>
    </row>
    <row r="33" spans="1:5" x14ac:dyDescent="0.2">
      <c r="A33" s="25" t="s">
        <v>19</v>
      </c>
      <c r="B33" s="59">
        <v>175500.6</v>
      </c>
      <c r="C33" s="57">
        <v>4966.7</v>
      </c>
      <c r="D33" s="59">
        <v>2.8</v>
      </c>
      <c r="E33" s="26" t="s">
        <v>44</v>
      </c>
    </row>
    <row r="34" spans="1:5" ht="12.75" customHeight="1" x14ac:dyDescent="0.2">
      <c r="A34" s="25" t="s">
        <v>20</v>
      </c>
      <c r="B34" s="57">
        <v>6903</v>
      </c>
      <c r="C34" s="57">
        <v>6843</v>
      </c>
      <c r="D34" s="59">
        <v>99.1</v>
      </c>
      <c r="E34" s="26" t="s">
        <v>45</v>
      </c>
    </row>
    <row r="35" spans="1:5" x14ac:dyDescent="0.2">
      <c r="A35" s="10" t="s">
        <v>24</v>
      </c>
      <c r="B35" s="57"/>
      <c r="C35" s="57"/>
      <c r="D35" s="59"/>
      <c r="E35" s="11" t="s">
        <v>49</v>
      </c>
    </row>
    <row r="36" spans="1:5" x14ac:dyDescent="0.2">
      <c r="A36" s="9" t="s">
        <v>22</v>
      </c>
      <c r="B36" s="57"/>
      <c r="C36" s="57"/>
      <c r="D36" s="59"/>
      <c r="E36" s="8" t="s">
        <v>47</v>
      </c>
    </row>
    <row r="37" spans="1:5" x14ac:dyDescent="0.2">
      <c r="A37" s="25" t="s">
        <v>19</v>
      </c>
      <c r="B37" s="57">
        <v>110196.3</v>
      </c>
      <c r="C37" s="57">
        <v>2143.5</v>
      </c>
      <c r="D37" s="59">
        <v>1.9</v>
      </c>
      <c r="E37" s="26" t="s">
        <v>44</v>
      </c>
    </row>
    <row r="38" spans="1:5" x14ac:dyDescent="0.2">
      <c r="A38" s="25" t="s">
        <v>20</v>
      </c>
      <c r="B38" s="57">
        <v>8885</v>
      </c>
      <c r="C38" s="57">
        <v>8344</v>
      </c>
      <c r="D38" s="59">
        <v>93.9</v>
      </c>
      <c r="E38" s="26" t="s">
        <v>45</v>
      </c>
    </row>
    <row r="39" spans="1:5" x14ac:dyDescent="0.2">
      <c r="A39" s="9" t="s">
        <v>23</v>
      </c>
      <c r="B39" s="57"/>
      <c r="C39" s="57"/>
      <c r="D39" s="59"/>
      <c r="E39" s="8" t="s">
        <v>48</v>
      </c>
    </row>
    <row r="40" spans="1:5" x14ac:dyDescent="0.2">
      <c r="A40" s="25" t="s">
        <v>19</v>
      </c>
      <c r="B40" s="57">
        <v>114568.1</v>
      </c>
      <c r="C40" s="57">
        <v>2252.8000000000002</v>
      </c>
      <c r="D40" s="59">
        <v>2</v>
      </c>
      <c r="E40" s="26" t="s">
        <v>44</v>
      </c>
    </row>
    <row r="41" spans="1:5" x14ac:dyDescent="0.2">
      <c r="A41" s="25" t="s">
        <v>20</v>
      </c>
      <c r="B41" s="57">
        <v>9237</v>
      </c>
      <c r="C41" s="57">
        <v>8770</v>
      </c>
      <c r="D41" s="59">
        <v>94.9</v>
      </c>
      <c r="E41" s="26" t="s">
        <v>45</v>
      </c>
    </row>
    <row r="42" spans="1:5" x14ac:dyDescent="0.2">
      <c r="A42" s="9"/>
      <c r="B42" s="12"/>
      <c r="C42" s="12"/>
      <c r="D42" s="12"/>
      <c r="E42" s="8"/>
    </row>
    <row r="43" spans="1:5" s="27" customFormat="1" ht="39" customHeight="1" x14ac:dyDescent="0.2">
      <c r="A43" s="110" t="s">
        <v>234</v>
      </c>
      <c r="B43" s="110"/>
      <c r="C43" s="110"/>
      <c r="D43" s="110"/>
      <c r="E43" s="110"/>
    </row>
    <row r="44" spans="1:5" s="30" customFormat="1" ht="57.75" customHeight="1" x14ac:dyDescent="0.2">
      <c r="A44" s="111" t="s">
        <v>235</v>
      </c>
      <c r="B44" s="111"/>
      <c r="C44" s="111"/>
      <c r="D44" s="111"/>
      <c r="E44" s="111"/>
    </row>
    <row r="45" spans="1:5" x14ac:dyDescent="0.2">
      <c r="A45" s="112"/>
      <c r="B45" s="112"/>
      <c r="C45" s="112"/>
      <c r="D45" s="112"/>
      <c r="E45" s="112"/>
    </row>
  </sheetData>
  <mergeCells count="18"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  <mergeCell ref="A44:E44"/>
    <mergeCell ref="A45:E45"/>
    <mergeCell ref="A18:E18"/>
    <mergeCell ref="A22:E22"/>
    <mergeCell ref="A23:E23"/>
    <mergeCell ref="A26:E26"/>
    <mergeCell ref="A27:E27"/>
    <mergeCell ref="A43:E43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7"/>
  <sheetViews>
    <sheetView zoomScaleNormal="100" workbookViewId="0">
      <pane ySplit="4" topLeftCell="A5" activePane="bottomLeft" state="frozen"/>
      <selection pane="bottomLeft" sqref="A1:E1"/>
    </sheetView>
  </sheetViews>
  <sheetFormatPr defaultColWidth="9.140625" defaultRowHeight="12" x14ac:dyDescent="0.2"/>
  <cols>
    <col min="1" max="1" width="37.5703125" style="1" customWidth="1"/>
    <col min="2" max="4" width="12.85546875" style="1" customWidth="1"/>
    <col min="5" max="5" width="38.140625" style="1" customWidth="1"/>
    <col min="6" max="16384" width="9.140625" style="1"/>
  </cols>
  <sheetData>
    <row r="1" spans="1:6" x14ac:dyDescent="0.2">
      <c r="A1" s="99" t="s">
        <v>248</v>
      </c>
      <c r="B1" s="99"/>
      <c r="C1" s="99"/>
      <c r="D1" s="99"/>
      <c r="E1" s="99"/>
    </row>
    <row r="2" spans="1:6" s="7" customFormat="1" x14ac:dyDescent="0.2">
      <c r="A2" s="13" t="s">
        <v>247</v>
      </c>
      <c r="B2" s="8"/>
      <c r="C2" s="8"/>
      <c r="D2" s="8"/>
      <c r="E2" s="8"/>
    </row>
    <row r="3" spans="1:6" ht="24" x14ac:dyDescent="0.2">
      <c r="A3" s="100" t="s">
        <v>0</v>
      </c>
      <c r="B3" s="14" t="s">
        <v>52</v>
      </c>
      <c r="C3" s="101" t="s">
        <v>53</v>
      </c>
      <c r="D3" s="102"/>
      <c r="E3" s="103" t="s">
        <v>27</v>
      </c>
    </row>
    <row r="4" spans="1:6" ht="24" x14ac:dyDescent="0.25">
      <c r="A4" s="100"/>
      <c r="B4" s="104" t="s">
        <v>54</v>
      </c>
      <c r="C4" s="100"/>
      <c r="D4" s="2" t="s">
        <v>196</v>
      </c>
      <c r="E4" s="103"/>
      <c r="F4" s="45"/>
    </row>
    <row r="5" spans="1:6" x14ac:dyDescent="0.2">
      <c r="A5" s="96" t="s">
        <v>137</v>
      </c>
      <c r="B5" s="96"/>
      <c r="C5" s="96"/>
      <c r="D5" s="96"/>
      <c r="E5" s="96"/>
    </row>
    <row r="6" spans="1:6" x14ac:dyDescent="0.2">
      <c r="A6" s="97" t="s">
        <v>138</v>
      </c>
      <c r="B6" s="97"/>
      <c r="C6" s="97"/>
      <c r="D6" s="97"/>
      <c r="E6" s="97"/>
    </row>
    <row r="7" spans="1:6" x14ac:dyDescent="0.2">
      <c r="A7" s="35" t="s">
        <v>135</v>
      </c>
      <c r="B7" s="3"/>
      <c r="C7" s="3"/>
      <c r="D7" s="3"/>
      <c r="E7" s="11" t="s">
        <v>136</v>
      </c>
    </row>
    <row r="8" spans="1:6" x14ac:dyDescent="0.2">
      <c r="A8" s="36" t="s">
        <v>22</v>
      </c>
      <c r="B8" s="43"/>
      <c r="C8" s="43"/>
      <c r="D8" s="43"/>
      <c r="E8" s="8" t="s">
        <v>47</v>
      </c>
    </row>
    <row r="9" spans="1:6" x14ac:dyDescent="0.2">
      <c r="A9" s="25" t="s">
        <v>19</v>
      </c>
      <c r="B9" s="59">
        <v>39020.5</v>
      </c>
      <c r="C9" s="57">
        <v>1108.4000000000001</v>
      </c>
      <c r="D9" s="59">
        <v>2.8</v>
      </c>
      <c r="E9" s="26" t="s">
        <v>44</v>
      </c>
    </row>
    <row r="10" spans="1:6" x14ac:dyDescent="0.2">
      <c r="A10" s="25" t="s">
        <v>20</v>
      </c>
      <c r="B10" s="57">
        <v>1535</v>
      </c>
      <c r="C10" s="57">
        <v>1527</v>
      </c>
      <c r="D10" s="59">
        <v>99.5</v>
      </c>
      <c r="E10" s="26" t="s">
        <v>45</v>
      </c>
    </row>
    <row r="11" spans="1:6" x14ac:dyDescent="0.2">
      <c r="A11" s="36" t="s">
        <v>23</v>
      </c>
      <c r="B11" s="59"/>
      <c r="C11" s="57"/>
      <c r="D11" s="59"/>
      <c r="E11" s="8" t="s">
        <v>48</v>
      </c>
    </row>
    <row r="12" spans="1:6" x14ac:dyDescent="0.2">
      <c r="A12" s="25" t="s">
        <v>19</v>
      </c>
      <c r="B12" s="57">
        <v>40003.199999999997</v>
      </c>
      <c r="C12" s="57">
        <v>1114</v>
      </c>
      <c r="D12" s="59">
        <v>2.8</v>
      </c>
      <c r="E12" s="26" t="s">
        <v>44</v>
      </c>
    </row>
    <row r="13" spans="1:6" x14ac:dyDescent="0.2">
      <c r="A13" s="25" t="s">
        <v>20</v>
      </c>
      <c r="B13" s="58">
        <v>1573</v>
      </c>
      <c r="C13" s="57">
        <v>1535</v>
      </c>
      <c r="D13" s="59">
        <v>97.6</v>
      </c>
      <c r="E13" s="26" t="s">
        <v>45</v>
      </c>
    </row>
    <row r="14" spans="1:6" x14ac:dyDescent="0.2">
      <c r="A14" s="10" t="s">
        <v>139</v>
      </c>
      <c r="B14" s="57"/>
      <c r="C14" s="57"/>
      <c r="D14" s="59"/>
      <c r="E14" s="11" t="s">
        <v>140</v>
      </c>
    </row>
    <row r="15" spans="1:6" x14ac:dyDescent="0.2">
      <c r="A15" s="9" t="s">
        <v>22</v>
      </c>
      <c r="B15" s="59"/>
      <c r="C15" s="57"/>
      <c r="D15" s="59"/>
      <c r="E15" s="8" t="s">
        <v>47</v>
      </c>
    </row>
    <row r="16" spans="1:6" x14ac:dyDescent="0.2">
      <c r="A16" s="25" t="s">
        <v>19</v>
      </c>
      <c r="B16" s="57">
        <v>24642.7</v>
      </c>
      <c r="C16" s="57">
        <v>684.6</v>
      </c>
      <c r="D16" s="59">
        <v>2.8</v>
      </c>
      <c r="E16" s="26" t="s">
        <v>44</v>
      </c>
    </row>
    <row r="17" spans="1:6" x14ac:dyDescent="0.2">
      <c r="A17" s="25" t="s">
        <v>20</v>
      </c>
      <c r="B17" s="58">
        <v>651</v>
      </c>
      <c r="C17" s="57">
        <v>697</v>
      </c>
      <c r="D17" s="59">
        <v>106.9</v>
      </c>
      <c r="E17" s="26" t="s">
        <v>45</v>
      </c>
    </row>
    <row r="18" spans="1:6" x14ac:dyDescent="0.2">
      <c r="A18" s="9" t="s">
        <v>23</v>
      </c>
      <c r="B18" s="57"/>
      <c r="C18" s="57"/>
      <c r="D18" s="59"/>
      <c r="E18" s="8" t="s">
        <v>48</v>
      </c>
    </row>
    <row r="19" spans="1:6" x14ac:dyDescent="0.2">
      <c r="A19" s="25" t="s">
        <v>19</v>
      </c>
      <c r="B19" s="59">
        <v>23780.799999999999</v>
      </c>
      <c r="C19" s="57">
        <v>686.2</v>
      </c>
      <c r="D19" s="59">
        <v>2.9</v>
      </c>
      <c r="E19" s="26" t="s">
        <v>44</v>
      </c>
    </row>
    <row r="20" spans="1:6" x14ac:dyDescent="0.2">
      <c r="A20" s="25" t="s">
        <v>20</v>
      </c>
      <c r="B20" s="57">
        <v>629</v>
      </c>
      <c r="C20" s="57">
        <v>698</v>
      </c>
      <c r="D20" s="59">
        <v>111.1</v>
      </c>
      <c r="E20" s="26" t="s">
        <v>45</v>
      </c>
    </row>
    <row r="21" spans="1:6" x14ac:dyDescent="0.2">
      <c r="A21" s="96" t="s">
        <v>141</v>
      </c>
      <c r="B21" s="96"/>
      <c r="C21" s="96"/>
      <c r="D21" s="96"/>
      <c r="E21" s="96"/>
    </row>
    <row r="22" spans="1:6" x14ac:dyDescent="0.2">
      <c r="A22" s="97" t="s">
        <v>142</v>
      </c>
      <c r="B22" s="97"/>
      <c r="C22" s="97"/>
      <c r="D22" s="97"/>
      <c r="E22" s="97"/>
    </row>
    <row r="23" spans="1:6" ht="13.5" x14ac:dyDescent="0.2">
      <c r="A23" s="47" t="s">
        <v>201</v>
      </c>
      <c r="B23" s="3"/>
      <c r="C23" s="3"/>
      <c r="D23" s="3"/>
      <c r="E23" s="48" t="s">
        <v>202</v>
      </c>
    </row>
    <row r="24" spans="1:6" x14ac:dyDescent="0.2">
      <c r="A24" s="25" t="s">
        <v>19</v>
      </c>
      <c r="B24" s="88">
        <v>400081.4</v>
      </c>
      <c r="C24" s="87">
        <v>8676.7000000000007</v>
      </c>
      <c r="D24" s="88">
        <v>2.2000000000000002</v>
      </c>
      <c r="E24" s="26" t="s">
        <v>44</v>
      </c>
    </row>
    <row r="25" spans="1:6" x14ac:dyDescent="0.2">
      <c r="A25" s="25" t="s">
        <v>20</v>
      </c>
      <c r="B25" s="89">
        <v>10577</v>
      </c>
      <c r="C25" s="87">
        <v>8830</v>
      </c>
      <c r="D25" s="88">
        <v>83.5</v>
      </c>
      <c r="E25" s="26" t="s">
        <v>45</v>
      </c>
    </row>
    <row r="26" spans="1:6" ht="37.5" x14ac:dyDescent="0.2">
      <c r="A26" s="47" t="s">
        <v>241</v>
      </c>
      <c r="B26" s="87"/>
      <c r="C26" s="87"/>
      <c r="D26" s="87"/>
      <c r="E26" s="48" t="s">
        <v>200</v>
      </c>
    </row>
    <row r="27" spans="1:6" x14ac:dyDescent="0.2">
      <c r="A27" s="25" t="s">
        <v>19</v>
      </c>
      <c r="B27" s="87">
        <v>5008069.5999999996</v>
      </c>
      <c r="C27" s="87">
        <v>126297.3</v>
      </c>
      <c r="D27" s="87">
        <v>2.5</v>
      </c>
      <c r="E27" s="26" t="s">
        <v>44</v>
      </c>
    </row>
    <row r="28" spans="1:6" x14ac:dyDescent="0.2">
      <c r="A28" s="25" t="s">
        <v>20</v>
      </c>
      <c r="B28" s="87">
        <v>132607</v>
      </c>
      <c r="C28" s="87">
        <v>128878</v>
      </c>
      <c r="D28" s="88">
        <v>97.2</v>
      </c>
      <c r="E28" s="26" t="s">
        <v>45</v>
      </c>
    </row>
    <row r="29" spans="1:6" s="32" customFormat="1" x14ac:dyDescent="0.2">
      <c r="A29" s="116" t="s">
        <v>265</v>
      </c>
      <c r="B29" s="116"/>
      <c r="C29" s="116"/>
      <c r="D29" s="116"/>
      <c r="E29" s="116"/>
    </row>
    <row r="30" spans="1:6" s="32" customFormat="1" x14ac:dyDescent="0.2">
      <c r="A30" s="113" t="s">
        <v>266</v>
      </c>
      <c r="B30" s="113"/>
      <c r="C30" s="113"/>
      <c r="D30" s="113"/>
      <c r="E30" s="113"/>
    </row>
    <row r="31" spans="1:6" x14ac:dyDescent="0.2">
      <c r="A31" s="9" t="s">
        <v>25</v>
      </c>
      <c r="B31" s="67"/>
      <c r="C31" s="67"/>
      <c r="D31" s="67"/>
      <c r="E31" s="8" t="s">
        <v>50</v>
      </c>
    </row>
    <row r="32" spans="1:6" ht="15" x14ac:dyDescent="0.25">
      <c r="A32" s="25" t="s">
        <v>19</v>
      </c>
      <c r="B32" s="67">
        <v>2631302</v>
      </c>
      <c r="C32" s="67">
        <v>56102</v>
      </c>
      <c r="D32" s="65">
        <v>2.1</v>
      </c>
      <c r="E32" s="26" t="s">
        <v>44</v>
      </c>
      <c r="F32"/>
    </row>
    <row r="33" spans="1:6" ht="15" x14ac:dyDescent="0.25">
      <c r="A33" s="25" t="s">
        <v>20</v>
      </c>
      <c r="B33" s="67">
        <v>69263</v>
      </c>
      <c r="C33" s="67">
        <v>56701</v>
      </c>
      <c r="D33" s="67">
        <v>81.900000000000006</v>
      </c>
      <c r="E33" s="26" t="s">
        <v>45</v>
      </c>
      <c r="F33"/>
    </row>
    <row r="34" spans="1:6" ht="15" x14ac:dyDescent="0.25">
      <c r="A34" s="9" t="s">
        <v>26</v>
      </c>
      <c r="B34" s="67"/>
      <c r="C34" s="67"/>
      <c r="D34" s="67" t="s">
        <v>155</v>
      </c>
      <c r="E34" s="8" t="s">
        <v>51</v>
      </c>
      <c r="F34"/>
    </row>
    <row r="35" spans="1:6" ht="15" x14ac:dyDescent="0.25">
      <c r="A35" s="25" t="s">
        <v>19</v>
      </c>
      <c r="B35" s="67">
        <v>2289681</v>
      </c>
      <c r="C35" s="67">
        <v>48818</v>
      </c>
      <c r="D35" s="67">
        <v>2.1</v>
      </c>
      <c r="E35" s="26" t="s">
        <v>44</v>
      </c>
      <c r="F35"/>
    </row>
    <row r="36" spans="1:6" ht="15" x14ac:dyDescent="0.25">
      <c r="A36" s="49" t="s">
        <v>198</v>
      </c>
      <c r="B36" s="67">
        <v>155128</v>
      </c>
      <c r="C36" s="67">
        <v>144717</v>
      </c>
      <c r="D36" s="67">
        <v>93.3</v>
      </c>
      <c r="E36" s="50" t="s">
        <v>199</v>
      </c>
      <c r="F36"/>
    </row>
    <row r="37" spans="1:6" ht="24.75" x14ac:dyDescent="0.25">
      <c r="A37" s="9" t="s">
        <v>149</v>
      </c>
      <c r="B37" s="67"/>
      <c r="C37" s="67"/>
      <c r="D37" s="67" t="s">
        <v>155</v>
      </c>
      <c r="E37" s="8" t="s">
        <v>150</v>
      </c>
      <c r="F37"/>
    </row>
    <row r="38" spans="1:6" ht="15" x14ac:dyDescent="0.25">
      <c r="A38" s="25" t="s">
        <v>19</v>
      </c>
      <c r="B38" s="67">
        <v>1519057</v>
      </c>
      <c r="C38" s="67">
        <v>34749</v>
      </c>
      <c r="D38" s="67">
        <v>2.2999999999999998</v>
      </c>
      <c r="E38" s="26" t="s">
        <v>44</v>
      </c>
      <c r="F38"/>
    </row>
    <row r="39" spans="1:6" ht="15" x14ac:dyDescent="0.25">
      <c r="A39" s="25" t="s">
        <v>20</v>
      </c>
      <c r="B39" s="67">
        <v>39986</v>
      </c>
      <c r="C39" s="67">
        <v>35120</v>
      </c>
      <c r="D39" s="67">
        <v>87.8</v>
      </c>
      <c r="E39" s="26" t="s">
        <v>45</v>
      </c>
      <c r="F39"/>
    </row>
    <row r="40" spans="1:6" x14ac:dyDescent="0.2">
      <c r="A40" s="96" t="s">
        <v>143</v>
      </c>
      <c r="B40" s="96"/>
      <c r="C40" s="96"/>
      <c r="D40" s="96"/>
      <c r="E40" s="96"/>
    </row>
    <row r="41" spans="1:6" x14ac:dyDescent="0.2">
      <c r="A41" s="97" t="s">
        <v>144</v>
      </c>
      <c r="B41" s="97"/>
      <c r="C41" s="97"/>
      <c r="D41" s="97"/>
      <c r="E41" s="97"/>
    </row>
    <row r="42" spans="1:6" ht="37.5" x14ac:dyDescent="0.2">
      <c r="A42" s="47" t="s">
        <v>242</v>
      </c>
      <c r="B42" s="58">
        <v>4995042</v>
      </c>
      <c r="C42" s="58">
        <v>127458</v>
      </c>
      <c r="D42" s="57">
        <v>2.6</v>
      </c>
      <c r="E42" s="86" t="s">
        <v>243</v>
      </c>
    </row>
    <row r="43" spans="1:6" x14ac:dyDescent="0.2">
      <c r="A43" s="25" t="s">
        <v>145</v>
      </c>
      <c r="B43" s="58">
        <v>111934</v>
      </c>
      <c r="C43" s="58">
        <v>4610</v>
      </c>
      <c r="D43" s="59">
        <v>4.0999999999999996</v>
      </c>
      <c r="E43" s="26" t="s">
        <v>146</v>
      </c>
    </row>
    <row r="44" spans="1:6" x14ac:dyDescent="0.2">
      <c r="A44" s="25" t="s">
        <v>147</v>
      </c>
      <c r="B44" s="58">
        <v>4769157</v>
      </c>
      <c r="C44" s="58">
        <v>120896</v>
      </c>
      <c r="D44" s="57">
        <v>2.5</v>
      </c>
      <c r="E44" s="26" t="s">
        <v>148</v>
      </c>
    </row>
    <row r="45" spans="1:6" x14ac:dyDescent="0.2">
      <c r="A45" s="25"/>
      <c r="B45" s="12"/>
      <c r="C45" s="12"/>
      <c r="D45" s="12"/>
      <c r="E45" s="26"/>
    </row>
    <row r="46" spans="1:6" s="27" customFormat="1" ht="36" customHeight="1" x14ac:dyDescent="0.2">
      <c r="A46" s="114" t="s">
        <v>197</v>
      </c>
      <c r="B46" s="114"/>
      <c r="C46" s="114"/>
      <c r="D46" s="114"/>
      <c r="E46" s="114"/>
    </row>
    <row r="47" spans="1:6" s="30" customFormat="1" ht="37.5" customHeight="1" x14ac:dyDescent="0.2">
      <c r="A47" s="115" t="s">
        <v>211</v>
      </c>
      <c r="B47" s="115"/>
      <c r="C47" s="115"/>
      <c r="D47" s="115"/>
      <c r="E47" s="115"/>
    </row>
  </sheetData>
  <mergeCells count="15">
    <mergeCell ref="A5:E5"/>
    <mergeCell ref="A1:E1"/>
    <mergeCell ref="A3:A4"/>
    <mergeCell ref="C3:D3"/>
    <mergeCell ref="E3:E4"/>
    <mergeCell ref="B4:C4"/>
    <mergeCell ref="A30:E30"/>
    <mergeCell ref="A46:E46"/>
    <mergeCell ref="A47:E47"/>
    <mergeCell ref="A6:E6"/>
    <mergeCell ref="A21:E21"/>
    <mergeCell ref="A22:E22"/>
    <mergeCell ref="A40:E40"/>
    <mergeCell ref="A41:E41"/>
    <mergeCell ref="A29:E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tab_II_wazne_dane_woj.html</dc:title>
  <dc:creator>Wyrwas Gabriela</dc:creator>
  <cp:lastModifiedBy>Bartoszewicz Marek</cp:lastModifiedBy>
  <cp:lastPrinted>2022-12-02T13:12:11Z</cp:lastPrinted>
  <dcterms:created xsi:type="dcterms:W3CDTF">2020-01-09T11:42:24Z</dcterms:created>
  <dcterms:modified xsi:type="dcterms:W3CDTF">2024-01-05T08:10:43Z</dcterms:modified>
</cp:coreProperties>
</file>